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INVERMEX\Clientes\Excellence\"/>
    </mc:Choice>
  </mc:AlternateContent>
  <xr:revisionPtr revIDLastSave="0" documentId="13_ncr:1_{683856E0-5E95-4603-891F-C027D872AC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 ENE-JUN" sheetId="4" r:id="rId1"/>
    <sheet name="FACT NOV" sheetId="1" r:id="rId2"/>
  </sheets>
  <definedNames>
    <definedName name="_xlnm.Print_Area" localSheetId="0">'FACT ENE-JUN'!$A$1:$F$28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22" i="4" s="1"/>
  <c r="F23" i="4" l="1"/>
  <c r="F24" i="4" s="1"/>
  <c r="F10" i="1"/>
  <c r="F22" i="1" l="1"/>
  <c r="F23" i="1" s="1"/>
  <c r="F24" i="1" s="1"/>
</calcChain>
</file>

<file path=xl/sharedStrings.xml><?xml version="1.0" encoding="utf-8"?>
<sst xmlns="http://schemas.openxmlformats.org/spreadsheetml/2006/main" count="46" uniqueCount="29">
  <si>
    <t>Uso de CFDI: G03 - Gastos en general</t>
  </si>
  <si>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</si>
  <si>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</si>
  <si>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</si>
  <si>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</si>
  <si>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</si>
  <si>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</si>
  <si>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</si>
  <si>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</si>
  <si>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</si>
  <si>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</si>
  <si>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</si>
  <si>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</si>
  <si>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</si>
  <si>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</si>
  <si>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</si>
  <si>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AAR970804IVA</t>
  </si>
  <si>
    <t>PUE - Pago en una sola exhibición</t>
  </si>
  <si>
    <t xml:space="preserve">Razón Social: EXCELLENCE SEA &amp; LAND LOGISTICS SA DE CV </t>
  </si>
  <si>
    <t>Recoleccion , transporte y disposicion final de residuos.</t>
  </si>
  <si>
    <t>NOVIEMBRE</t>
  </si>
  <si>
    <t>cinco mil cuatrocientos ochenta y un pesos 00/100 mxn</t>
  </si>
  <si>
    <t>OBSERACIONES: O.C. CEX002346-1</t>
  </si>
  <si>
    <t>PPD - Pagos en parcialidades o diferido</t>
  </si>
  <si>
    <t>RFC: ILV111114AX0</t>
  </si>
  <si>
    <t>REGIMEN FISCAL: 623 Opcional para Grupos de Sociedades</t>
  </si>
  <si>
    <t>OBSERACIONES: 1er semestre ene - jun 25</t>
  </si>
  <si>
    <t>O.C. 4400049481 Recoleccion , transporte y disposicion final de RME.</t>
  </si>
  <si>
    <t>Cuarenta mil trescientos setenta y dos pesos 85/100 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</si>
</sst>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8"/>
  <sheetViews>
    <sheetView tabSelected="1" view="pageBreakPreview" zoomScaleNormal="100" zoomScaleSheetLayoutView="100" workbookViewId="0">
      <selection activeCell="D27" sqref="D27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1</v>
      </c>
      <c r="E2" t="s">
        <v>2</v>
      </c>
    </row>
    <row r="3" spans="2:6" x14ac:dyDescent="0.25">
      <c r="D3" s="1"/>
      <c r="E3" t="s">
        <v>9</v>
      </c>
    </row>
    <row r="4" spans="2:6" x14ac:dyDescent="0.25">
      <c r="D4" s="1"/>
    </row>
    <row r="6" spans="2:6" x14ac:dyDescent="0.25">
      <c r="B6" t="s">
        <v>18</v>
      </c>
      <c r="E6" t="s">
        <v>24</v>
      </c>
    </row>
    <row r="7" spans="2:6" x14ac:dyDescent="0.25">
      <c r="B7" t="s">
        <v>0</v>
      </c>
    </row>
    <row r="9" spans="2:6" x14ac:dyDescent="0.25">
      <c r="B9" s="2" t="s">
        <v>4</v>
      </c>
      <c r="C9" s="2" t="s">
        <v>10</v>
      </c>
      <c r="D9" s="2" t="s">
        <v>5</v>
      </c>
      <c r="E9" s="2" t="s">
        <v>6</v>
      </c>
      <c r="F9" s="2" t="s">
        <v>7</v>
      </c>
    </row>
    <row r="10" spans="2:6" x14ac:dyDescent="0.25">
      <c r="B10" s="8">
        <v>1</v>
      </c>
      <c r="C10" s="9" t="s">
        <v>8</v>
      </c>
      <c r="D10" s="7" t="s">
        <v>27</v>
      </c>
      <c r="E10" s="10">
        <v>34804.18</v>
      </c>
      <c r="F10" s="10">
        <f>B10*E10</f>
        <v>34804.18</v>
      </c>
    </row>
    <row r="11" spans="2:6" x14ac:dyDescent="0.25">
      <c r="B11" s="8"/>
      <c r="C11" s="9"/>
      <c r="D11" s="6" t="s">
        <v>3</v>
      </c>
      <c r="E11" s="10"/>
      <c r="F11" s="10"/>
    </row>
    <row r="12" spans="2:6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2"/>
      <c r="D14" s="5"/>
      <c r="E14" s="10"/>
      <c r="F14" s="10"/>
    </row>
    <row r="15" spans="2:6" x14ac:dyDescent="0.25">
      <c r="B15" s="8"/>
      <c r="C15" s="12"/>
      <c r="D15" s="6"/>
      <c r="E15" s="10"/>
      <c r="F15" s="10"/>
    </row>
    <row r="16" spans="2:6" x14ac:dyDescent="0.25">
      <c r="B16" s="8"/>
      <c r="C16" s="12"/>
      <c r="D16" s="5"/>
      <c r="E16" s="10"/>
      <c r="F16" s="10"/>
    </row>
    <row r="17" spans="2:6" x14ac:dyDescent="0.25">
      <c r="B17" s="8"/>
      <c r="C17" s="12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1"/>
      <c r="F21" s="11"/>
    </row>
    <row r="22" spans="2:6" ht="15.75" thickBot="1" x14ac:dyDescent="0.3">
      <c r="E22" s="3" t="s">
        <v>11</v>
      </c>
      <c r="F22" s="4">
        <f>F10</f>
        <v>34804.18</v>
      </c>
    </row>
    <row r="23" spans="2:6" ht="15.75" thickBot="1" x14ac:dyDescent="0.3">
      <c r="B23" t="s">
        <v>26</v>
      </c>
      <c r="E23" s="3" t="s">
        <v>12</v>
      </c>
      <c r="F23" s="4">
        <f>F22*0.16</f>
        <v>5568.6688000000004</v>
      </c>
    </row>
    <row r="24" spans="2:6" ht="15.75" thickBot="1" x14ac:dyDescent="0.3">
      <c r="E24" s="3" t="s">
        <v>13</v>
      </c>
      <c r="F24" s="4">
        <f>F22+F23</f>
        <v>40372.8488</v>
      </c>
    </row>
    <row r="26" spans="2:6" x14ac:dyDescent="0.25">
      <c r="C26" t="s">
        <v>14</v>
      </c>
      <c r="D26" t="s">
        <v>28</v>
      </c>
    </row>
    <row r="27" spans="2:6" x14ac:dyDescent="0.25">
      <c r="C27" t="s">
        <v>15</v>
      </c>
      <c r="D27" t="s">
        <v>23</v>
      </c>
    </row>
    <row r="28" spans="2:6" x14ac:dyDescent="0.25">
      <c r="C28" t="s">
        <v>25</v>
      </c>
    </row>
  </sheetData>
  <mergeCells count="24">
    <mergeCell ref="B10:B11"/>
    <mergeCell ref="C10:C11"/>
    <mergeCell ref="E10:E11"/>
    <mergeCell ref="F10:F11"/>
    <mergeCell ref="B12:B13"/>
    <mergeCell ref="C12:C13"/>
    <mergeCell ref="E12:E13"/>
    <mergeCell ref="F12:F13"/>
    <mergeCell ref="B14:B15"/>
    <mergeCell ref="C14:C15"/>
    <mergeCell ref="E14:E15"/>
    <mergeCell ref="F14:F15"/>
    <mergeCell ref="B16:B17"/>
    <mergeCell ref="C16:C17"/>
    <mergeCell ref="E16:E17"/>
    <mergeCell ref="F16:F17"/>
    <mergeCell ref="B18:B19"/>
    <mergeCell ref="C18:C19"/>
    <mergeCell ref="E18:E19"/>
    <mergeCell ref="F18:F19"/>
    <mergeCell ref="B20:B21"/>
    <mergeCell ref="C20:C21"/>
    <mergeCell ref="E20:E21"/>
    <mergeCell ref="F20:F21"/>
  </mergeCells>
  <pageMargins left="0.7" right="0.7" top="0.75" bottom="0.75" header="0.3" footer="0.3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view="pageBreakPreview" topLeftCell="B1" zoomScaleNormal="100" zoomScaleSheetLayoutView="100" workbookViewId="0">
      <selection activeCell="D22" sqref="D22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1</v>
      </c>
      <c r="E2" t="s">
        <v>2</v>
      </c>
    </row>
    <row r="3" spans="2:6" x14ac:dyDescent="0.25">
      <c r="D3" s="1"/>
      <c r="E3" t="s">
        <v>9</v>
      </c>
    </row>
    <row r="4" spans="2:6" x14ac:dyDescent="0.25">
      <c r="D4" s="1"/>
    </row>
    <row r="6" spans="2:6" x14ac:dyDescent="0.25">
      <c r="B6" t="s">
        <v>18</v>
      </c>
      <c r="E6" t="s">
        <v>16</v>
      </c>
    </row>
    <row r="7" spans="2:6" x14ac:dyDescent="0.25">
      <c r="B7" t="s">
        <v>0</v>
      </c>
    </row>
    <row r="9" spans="2:6" x14ac:dyDescent="0.25">
      <c r="B9" s="2" t="s">
        <v>4</v>
      </c>
      <c r="C9" s="2" t="s">
        <v>10</v>
      </c>
      <c r="D9" s="2" t="s">
        <v>5</v>
      </c>
      <c r="E9" s="2" t="s">
        <v>6</v>
      </c>
      <c r="F9" s="2" t="s">
        <v>7</v>
      </c>
    </row>
    <row r="10" spans="2:6" x14ac:dyDescent="0.25">
      <c r="B10" s="8">
        <v>1</v>
      </c>
      <c r="C10" s="9" t="s">
        <v>8</v>
      </c>
      <c r="D10" s="7" t="s">
        <v>19</v>
      </c>
      <c r="E10" s="10">
        <v>4725</v>
      </c>
      <c r="F10" s="10">
        <f>B10*E10</f>
        <v>4725</v>
      </c>
    </row>
    <row r="11" spans="2:6" x14ac:dyDescent="0.25">
      <c r="B11" s="8"/>
      <c r="C11" s="9"/>
      <c r="D11" s="6" t="s">
        <v>3</v>
      </c>
      <c r="E11" s="10"/>
      <c r="F11" s="10"/>
    </row>
    <row r="12" spans="2:6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2"/>
      <c r="D14" s="5"/>
      <c r="E14" s="10"/>
      <c r="F14" s="10"/>
    </row>
    <row r="15" spans="2:6" x14ac:dyDescent="0.25">
      <c r="B15" s="8"/>
      <c r="C15" s="12"/>
      <c r="D15" s="6"/>
      <c r="E15" s="10"/>
      <c r="F15" s="10"/>
    </row>
    <row r="16" spans="2:6" x14ac:dyDescent="0.25">
      <c r="B16" s="8"/>
      <c r="C16" s="12"/>
      <c r="D16" s="5"/>
      <c r="E16" s="10"/>
      <c r="F16" s="10"/>
    </row>
    <row r="17" spans="2:6" x14ac:dyDescent="0.25">
      <c r="B17" s="8"/>
      <c r="C17" s="12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1"/>
      <c r="F21" s="11"/>
    </row>
    <row r="22" spans="2:6" ht="15.75" thickBot="1" x14ac:dyDescent="0.3">
      <c r="E22" s="3" t="s">
        <v>11</v>
      </c>
      <c r="F22" s="4">
        <f>SUM(F10:F21)</f>
        <v>4725</v>
      </c>
    </row>
    <row r="23" spans="2:6" ht="15.75" thickBot="1" x14ac:dyDescent="0.3">
      <c r="B23" t="s">
        <v>22</v>
      </c>
      <c r="E23" s="3" t="s">
        <v>12</v>
      </c>
      <c r="F23" s="4">
        <f>F22*0.16</f>
        <v>756</v>
      </c>
    </row>
    <row r="24" spans="2:6" ht="15.75" thickBot="1" x14ac:dyDescent="0.3">
      <c r="C24" t="s">
        <v>20</v>
      </c>
      <c r="E24" s="3" t="s">
        <v>13</v>
      </c>
      <c r="F24" s="4">
        <f>F22+F23</f>
        <v>5481</v>
      </c>
    </row>
    <row r="26" spans="2:6" x14ac:dyDescent="0.25">
      <c r="C26" t="s">
        <v>14</v>
      </c>
      <c r="D26" t="s">
        <v>21</v>
      </c>
    </row>
    <row r="27" spans="2:6" x14ac:dyDescent="0.25">
      <c r="C27" t="s">
        <v>15</v>
      </c>
      <c r="D27" t="s">
        <v>17</v>
      </c>
    </row>
  </sheetData>
  <mergeCells count="24">
    <mergeCell ref="F18:F19"/>
    <mergeCell ref="F20:F21"/>
    <mergeCell ref="C18:C19"/>
    <mergeCell ref="B18:B19"/>
    <mergeCell ref="C20:C21"/>
    <mergeCell ref="B20:B21"/>
    <mergeCell ref="E18:E19"/>
    <mergeCell ref="E20:E21"/>
    <mergeCell ref="B14:B15"/>
    <mergeCell ref="C14:C15"/>
    <mergeCell ref="E14:E15"/>
    <mergeCell ref="F14:F15"/>
    <mergeCell ref="C16:C17"/>
    <mergeCell ref="E16:E17"/>
    <mergeCell ref="F16:F17"/>
    <mergeCell ref="B16:B17"/>
    <mergeCell ref="B10:B11"/>
    <mergeCell ref="C10:C11"/>
    <mergeCell ref="E10:E11"/>
    <mergeCell ref="F10:F11"/>
    <mergeCell ref="C12:C13"/>
    <mergeCell ref="B12:B13"/>
    <mergeCell ref="E12:E13"/>
    <mergeCell ref="F12:F13"/>
  </mergeCells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FACT ENE-JUN</vt:lpstr>
      <vt:lpstr>FACT NOV</vt:lpstr>
      <vt:lpstr>'FACT ENE-JUN'!Área_de_impresión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LuPiTa CrUz</cp:lastModifiedBy>
  <dcterms:created xsi:type="dcterms:W3CDTF">2019-11-21T17:56:11Z</dcterms:created>
  <dcterms:modified xsi:type="dcterms:W3CDTF">2025-07-23T18:35:49Z</dcterms:modified>
</cp:coreProperties>
</file>