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F:\Respaldo Facturacion\COBRANZA\BANCOS 2025\"/>
    </mc:Choice>
  </mc:AlternateContent>
  <xr:revisionPtr revIDLastSave="0" documentId="8_{8F286C0C-6792-4294-940B-AA829428DA2E}" xr6:coauthVersionLast="47" xr6:coauthVersionMax="47" xr10:uidLastSave="{00000000-0000-0000-0000-000000000000}"/>
  <bookViews>
    <workbookView xWindow="-60" yWindow="-60" windowWidth="28920" windowHeight="15720" tabRatio="780" firstSheet="2" activeTab="3" xr2:uid="{00000000-000D-0000-FFFF-FFFF00000000}"/>
  </bookViews>
  <sheets>
    <sheet name="16643561" sheetId="8" state="hidden" r:id="rId1"/>
    <sheet name="14350722" sheetId="7" state="hidden" r:id="rId2"/>
    <sheet name="143507220201" sheetId="1" r:id="rId3"/>
    <sheet name="BAJIO16643561 (2)" sheetId="13" r:id="rId4"/>
    <sheet name="BANCOMER" sheetId="15" r:id="rId5"/>
    <sheet name="SANTANDER REL" sheetId="6" state="hidden" r:id="rId6"/>
  </sheets>
  <externalReferences>
    <externalReference r:id="rId7"/>
  </externalReferences>
  <definedNames>
    <definedName name="_xlnm._FilterDatabase" localSheetId="1" hidden="1">'14350722'!$A$2:$P$289</definedName>
    <definedName name="_xlnm._FilterDatabase" localSheetId="2" hidden="1">'143507220201'!$A$4:$I$62</definedName>
    <definedName name="_xlnm._FilterDatabase" localSheetId="0" hidden="1">'16643561'!$A$2:$N$483</definedName>
    <definedName name="_xlnm._FilterDatabase" localSheetId="3" hidden="1">'BAJIO16643561 (2)'!$A$4:$I$388</definedName>
    <definedName name="_xlnm._FilterDatabase" localSheetId="4" hidden="1">BANCOMER!$A$2:$L$122</definedName>
    <definedName name="_xlnm._FilterDatabase" localSheetId="5" hidden="1">'SANTANDER REL'!$A$2:$O$403</definedName>
    <definedName name="_xlnm.Print_Area" localSheetId="2">'143507220201'!#REF!</definedName>
    <definedName name="_xlnm.Print_Area" localSheetId="3">'BAJIO16643561 (2)'!#REF!</definedName>
  </definedNames>
  <calcPr calcId="191029"/>
</workbook>
</file>

<file path=xl/calcChain.xml><?xml version="1.0" encoding="utf-8"?>
<calcChain xmlns="http://schemas.openxmlformats.org/spreadsheetml/2006/main">
  <c r="I41" i="13" l="1"/>
  <c r="I273" i="13"/>
  <c r="E6" i="13" l="1"/>
  <c r="E6" i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7" i="13" l="1"/>
  <c r="E8" i="13" s="1"/>
  <c r="E9" i="13" s="1"/>
  <c r="E10" i="13" s="1"/>
  <c r="E11" i="13" s="1"/>
  <c r="E12" i="13" s="1"/>
  <c r="E13" i="13" s="1"/>
  <c r="E14" i="13" s="1"/>
  <c r="E15" i="13" s="1"/>
  <c r="E16" i="13" s="1"/>
  <c r="E17" i="13" s="1"/>
  <c r="E18" i="13" s="1"/>
  <c r="E19" i="13" s="1"/>
  <c r="E20" i="13" s="1"/>
  <c r="E21" i="13" s="1"/>
  <c r="E22" i="13" s="1"/>
  <c r="E23" i="13" s="1"/>
  <c r="E24" i="13" s="1"/>
  <c r="E25" i="13" s="1"/>
  <c r="E26" i="13" s="1"/>
  <c r="E27" i="13" s="1"/>
  <c r="E28" i="13" s="1"/>
  <c r="E29" i="13" s="1"/>
  <c r="E30" i="13" s="1"/>
  <c r="E31" i="13" s="1"/>
  <c r="E32" i="13" s="1"/>
  <c r="E33" i="13" s="1"/>
  <c r="E34" i="13" s="1"/>
  <c r="E35" i="13" s="1"/>
  <c r="E36" i="13" s="1"/>
  <c r="E37" i="13" s="1"/>
  <c r="E38" i="13" s="1"/>
  <c r="E39" i="13" s="1"/>
  <c r="E40" i="13" s="1"/>
  <c r="E41" i="13" s="1"/>
  <c r="E42" i="13" s="1"/>
  <c r="E43" i="13" s="1"/>
  <c r="E44" i="13" s="1"/>
  <c r="E45" i="13" s="1"/>
  <c r="E46" i="13" s="1"/>
  <c r="E47" i="13" s="1"/>
  <c r="E48" i="13" s="1"/>
  <c r="E49" i="13" s="1"/>
  <c r="E50" i="13" s="1"/>
  <c r="E51" i="13" s="1"/>
  <c r="E52" i="13" s="1"/>
  <c r="E53" i="13" s="1"/>
  <c r="E54" i="13" s="1"/>
  <c r="E55" i="13" s="1"/>
  <c r="E56" i="13" s="1"/>
  <c r="E57" i="13" s="1"/>
  <c r="E58" i="13" s="1"/>
  <c r="E59" i="13" s="1"/>
  <c r="E60" i="13" s="1"/>
  <c r="E61" i="13" s="1"/>
  <c r="E62" i="13" s="1"/>
  <c r="E63" i="13" s="1"/>
  <c r="E64" i="13" s="1"/>
  <c r="E65" i="13" s="1"/>
  <c r="E66" i="13" s="1"/>
  <c r="E67" i="13" s="1"/>
  <c r="E68" i="13" s="1"/>
  <c r="E69" i="13" s="1"/>
  <c r="E70" i="13" s="1"/>
  <c r="E71" i="13" s="1"/>
  <c r="E72" i="13" s="1"/>
  <c r="E73" i="13" s="1"/>
  <c r="E74" i="13" s="1"/>
  <c r="E75" i="13" s="1"/>
  <c r="E76" i="13" s="1"/>
  <c r="E77" i="13" s="1"/>
  <c r="E78" i="13" s="1"/>
  <c r="E79" i="13" s="1"/>
  <c r="E80" i="13" s="1"/>
  <c r="E81" i="13" s="1"/>
  <c r="E82" i="13" s="1"/>
  <c r="E83" i="13" s="1"/>
  <c r="E84" i="13" s="1"/>
  <c r="E85" i="13" s="1"/>
  <c r="E86" i="13" s="1"/>
  <c r="E87" i="13" s="1"/>
  <c r="E88" i="13" s="1"/>
  <c r="E89" i="13" s="1"/>
  <c r="E90" i="13" s="1"/>
  <c r="E91" i="13" s="1"/>
  <c r="E92" i="13" s="1"/>
  <c r="E93" i="13" s="1"/>
  <c r="E94" i="13" s="1"/>
  <c r="E95" i="13" s="1"/>
  <c r="E96" i="13" s="1"/>
  <c r="E97" i="13" s="1"/>
  <c r="E98" i="13" s="1"/>
  <c r="E99" i="13" s="1"/>
  <c r="E100" i="13" s="1"/>
  <c r="E101" i="13" s="1"/>
  <c r="E102" i="13" s="1"/>
  <c r="E103" i="13" s="1"/>
  <c r="E104" i="13" s="1"/>
  <c r="E105" i="13" s="1"/>
  <c r="E106" i="13" s="1"/>
  <c r="E107" i="13" s="1"/>
  <c r="E108" i="13" s="1"/>
  <c r="E109" i="13" s="1"/>
  <c r="E110" i="13" s="1"/>
  <c r="E111" i="13" s="1"/>
  <c r="E112" i="13" s="1"/>
  <c r="E113" i="13" s="1"/>
  <c r="E114" i="13" s="1"/>
  <c r="E115" i="13" s="1"/>
  <c r="E116" i="13" s="1"/>
  <c r="E117" i="13" s="1"/>
  <c r="E118" i="13" s="1"/>
  <c r="E119" i="13" s="1"/>
  <c r="E120" i="13" s="1"/>
  <c r="E121" i="13" s="1"/>
  <c r="E122" i="13" s="1"/>
  <c r="E123" i="13" s="1"/>
  <c r="E124" i="13" s="1"/>
  <c r="E125" i="13" s="1"/>
  <c r="E126" i="13" s="1"/>
  <c r="E127" i="13" s="1"/>
  <c r="E128" i="13" s="1"/>
  <c r="E129" i="13" s="1"/>
  <c r="E130" i="13" s="1"/>
  <c r="E131" i="13" s="1"/>
  <c r="E132" i="13" s="1"/>
  <c r="E133" i="13" s="1"/>
  <c r="E134" i="13" s="1"/>
  <c r="E135" i="13" s="1"/>
  <c r="E136" i="13" s="1"/>
  <c r="E137" i="13" s="1"/>
  <c r="E138" i="13" s="1"/>
  <c r="E139" i="13" s="1"/>
  <c r="E140" i="13" s="1"/>
  <c r="E141" i="13" s="1"/>
  <c r="E142" i="13" s="1"/>
  <c r="E143" i="13" s="1"/>
  <c r="E144" i="13" s="1"/>
  <c r="E145" i="13" s="1"/>
  <c r="E146" i="13" s="1"/>
  <c r="E147" i="13" s="1"/>
  <c r="E148" i="13" s="1"/>
  <c r="E149" i="13" s="1"/>
  <c r="E150" i="13" s="1"/>
  <c r="E151" i="13" s="1"/>
  <c r="E152" i="13" s="1"/>
  <c r="E153" i="13" s="1"/>
  <c r="E154" i="13" s="1"/>
  <c r="E155" i="13" s="1"/>
  <c r="E156" i="13" s="1"/>
  <c r="E157" i="13" s="1"/>
  <c r="E158" i="13" s="1"/>
  <c r="E159" i="13" s="1"/>
  <c r="E160" i="13" s="1"/>
  <c r="E161" i="13" s="1"/>
  <c r="E162" i="13" s="1"/>
  <c r="E163" i="13" s="1"/>
  <c r="E164" i="13" s="1"/>
  <c r="E165" i="13" s="1"/>
  <c r="E166" i="13" s="1"/>
  <c r="E167" i="13" s="1"/>
  <c r="E168" i="13" s="1"/>
  <c r="E169" i="13" s="1"/>
  <c r="E170" i="13" s="1"/>
  <c r="E171" i="13" s="1"/>
  <c r="E172" i="13" s="1"/>
  <c r="E173" i="13" s="1"/>
  <c r="E174" i="13" s="1"/>
  <c r="E175" i="13" s="1"/>
  <c r="E176" i="13" s="1"/>
  <c r="E177" i="13" s="1"/>
  <c r="E178" i="13" s="1"/>
  <c r="E179" i="13" s="1"/>
  <c r="E180" i="13" s="1"/>
  <c r="E181" i="13" s="1"/>
  <c r="E182" i="13" s="1"/>
  <c r="E183" i="13" s="1"/>
  <c r="E184" i="13" s="1"/>
  <c r="E185" i="13" s="1"/>
  <c r="E186" i="13" s="1"/>
  <c r="E187" i="13" s="1"/>
  <c r="E188" i="13" s="1"/>
  <c r="E189" i="13" s="1"/>
  <c r="E190" i="13" s="1"/>
  <c r="E191" i="13" s="1"/>
  <c r="E192" i="13" s="1"/>
  <c r="E193" i="13" s="1"/>
  <c r="E194" i="13" s="1"/>
  <c r="E195" i="13" s="1"/>
  <c r="E196" i="13" s="1"/>
  <c r="E197" i="13" s="1"/>
  <c r="E198" i="13" s="1"/>
  <c r="E199" i="13" s="1"/>
  <c r="E200" i="13" s="1"/>
  <c r="E201" i="13" s="1"/>
  <c r="E202" i="13" s="1"/>
  <c r="E203" i="13" s="1"/>
  <c r="E204" i="13" s="1"/>
  <c r="E205" i="13" s="1"/>
  <c r="E206" i="13" s="1"/>
  <c r="E207" i="13" s="1"/>
  <c r="E208" i="13" s="1"/>
  <c r="E209" i="13" s="1"/>
  <c r="E210" i="13" s="1"/>
  <c r="E211" i="13" s="1"/>
  <c r="E212" i="13" s="1"/>
  <c r="E213" i="13" s="1"/>
  <c r="E214" i="13" s="1"/>
  <c r="E215" i="13" s="1"/>
  <c r="E216" i="13" s="1"/>
  <c r="E217" i="13" s="1"/>
  <c r="E218" i="13" s="1"/>
  <c r="E219" i="13" s="1"/>
  <c r="E220" i="13" s="1"/>
  <c r="E221" i="13" s="1"/>
  <c r="E222" i="13" s="1"/>
  <c r="E223" i="13" s="1"/>
  <c r="E224" i="13" s="1"/>
  <c r="E225" i="13" s="1"/>
  <c r="E226" i="13" s="1"/>
  <c r="E227" i="13" s="1"/>
  <c r="E228" i="13" s="1"/>
  <c r="E229" i="13" s="1"/>
  <c r="E230" i="13" s="1"/>
  <c r="E231" i="13" s="1"/>
  <c r="E232" i="13" s="1"/>
  <c r="E233" i="13" s="1"/>
  <c r="E234" i="13" s="1"/>
  <c r="E235" i="13" s="1"/>
  <c r="E236" i="13" s="1"/>
  <c r="E237" i="13" s="1"/>
  <c r="E238" i="13" s="1"/>
  <c r="E239" i="13" s="1"/>
  <c r="E240" i="13" s="1"/>
  <c r="E241" i="13" s="1"/>
  <c r="E242" i="13" s="1"/>
  <c r="E243" i="13" s="1"/>
  <c r="E244" i="13" s="1"/>
  <c r="E245" i="13" s="1"/>
  <c r="E246" i="13" s="1"/>
  <c r="E247" i="13" s="1"/>
  <c r="E248" i="13" s="1"/>
  <c r="E249" i="13" s="1"/>
  <c r="E250" i="13" s="1"/>
  <c r="E251" i="13" s="1"/>
  <c r="E252" i="13" s="1"/>
  <c r="E253" i="13" s="1"/>
  <c r="E254" i="13" s="1"/>
  <c r="E255" i="13" s="1"/>
  <c r="E256" i="13" s="1"/>
  <c r="E257" i="13" s="1"/>
  <c r="E258" i="13" s="1"/>
  <c r="E259" i="13" s="1"/>
  <c r="E260" i="13" s="1"/>
  <c r="E261" i="13" s="1"/>
  <c r="E262" i="13" s="1"/>
  <c r="E263" i="13" s="1"/>
  <c r="E264" i="13" s="1"/>
  <c r="E265" i="13" s="1"/>
  <c r="E266" i="13" s="1"/>
  <c r="E267" i="13" s="1"/>
  <c r="E268" i="13" s="1"/>
  <c r="E269" i="13" s="1"/>
  <c r="E270" i="13" s="1"/>
  <c r="E271" i="13" s="1"/>
  <c r="E272" i="13" s="1"/>
  <c r="E273" i="13" s="1"/>
  <c r="E274" i="13" s="1"/>
  <c r="E275" i="13" s="1"/>
  <c r="E276" i="13" s="1"/>
  <c r="E277" i="13" s="1"/>
  <c r="E278" i="13" s="1"/>
  <c r="E279" i="13" s="1"/>
  <c r="E280" i="13" s="1"/>
  <c r="E281" i="13" s="1"/>
  <c r="E282" i="13" s="1"/>
  <c r="E283" i="13" s="1"/>
  <c r="E284" i="13" s="1"/>
  <c r="E285" i="13" s="1"/>
  <c r="E286" i="13" s="1"/>
  <c r="E287" i="13" s="1"/>
  <c r="E288" i="13" s="1"/>
  <c r="E289" i="13" s="1"/>
  <c r="E290" i="13" s="1"/>
  <c r="E291" i="13" s="1"/>
  <c r="E292" i="13" s="1"/>
  <c r="E293" i="13" s="1"/>
  <c r="E294" i="13" s="1"/>
  <c r="E295" i="13" s="1"/>
  <c r="E296" i="13" s="1"/>
  <c r="E297" i="13" s="1"/>
  <c r="E298" i="13" s="1"/>
  <c r="E299" i="13" s="1"/>
  <c r="E300" i="13" s="1"/>
  <c r="E301" i="13" s="1"/>
  <c r="E302" i="13" s="1"/>
  <c r="E303" i="13" s="1"/>
  <c r="E304" i="13" s="1"/>
  <c r="E305" i="13" s="1"/>
  <c r="E306" i="13" s="1"/>
  <c r="E307" i="13" s="1"/>
  <c r="E308" i="13" s="1"/>
  <c r="E309" i="13" s="1"/>
  <c r="E310" i="13" s="1"/>
  <c r="E311" i="13" s="1"/>
  <c r="E312" i="13" s="1"/>
  <c r="E313" i="13" s="1"/>
  <c r="E314" i="13" s="1"/>
  <c r="E315" i="13" s="1"/>
  <c r="E316" i="13" s="1"/>
  <c r="E317" i="13" s="1"/>
  <c r="E318" i="13" s="1"/>
  <c r="E319" i="13" s="1"/>
  <c r="E320" i="13" s="1"/>
  <c r="E321" i="13" s="1"/>
  <c r="E322" i="13" s="1"/>
  <c r="E323" i="13" s="1"/>
  <c r="E324" i="13" s="1"/>
  <c r="E325" i="13" s="1"/>
  <c r="E326" i="13" s="1"/>
  <c r="E327" i="13" s="1"/>
  <c r="E328" i="13" s="1"/>
  <c r="E329" i="13" s="1"/>
  <c r="E330" i="13" s="1"/>
  <c r="E331" i="13" s="1"/>
  <c r="E332" i="13" s="1"/>
  <c r="E333" i="13" s="1"/>
  <c r="E334" i="13" s="1"/>
  <c r="E335" i="13" s="1"/>
  <c r="E336" i="13" s="1"/>
  <c r="E337" i="13" s="1"/>
  <c r="E338" i="13" s="1"/>
  <c r="E339" i="13" s="1"/>
  <c r="E340" i="13" s="1"/>
  <c r="E341" i="13" s="1"/>
  <c r="E342" i="13" s="1"/>
  <c r="E343" i="13" s="1"/>
  <c r="E344" i="13" s="1"/>
  <c r="E345" i="13" s="1"/>
  <c r="E346" i="13" s="1"/>
  <c r="E347" i="13" s="1"/>
  <c r="E348" i="13" s="1"/>
  <c r="E349" i="13" s="1"/>
  <c r="E350" i="13" s="1"/>
  <c r="E351" i="13" s="1"/>
  <c r="E352" i="13" s="1"/>
  <c r="E353" i="13" s="1"/>
  <c r="E354" i="13" s="1"/>
  <c r="E355" i="13" s="1"/>
  <c r="E356" i="13" s="1"/>
  <c r="E357" i="13" s="1"/>
  <c r="E358" i="13" s="1"/>
  <c r="E359" i="13" s="1"/>
  <c r="E360" i="13" s="1"/>
  <c r="E361" i="13" s="1"/>
  <c r="E362" i="13" s="1"/>
  <c r="E363" i="13" s="1"/>
  <c r="E364" i="13" s="1"/>
  <c r="E365" i="13" s="1"/>
  <c r="E366" i="13" s="1"/>
  <c r="E367" i="13" s="1"/>
  <c r="E368" i="13" s="1"/>
  <c r="E369" i="13" s="1"/>
  <c r="E370" i="13" s="1"/>
  <c r="E371" i="13" s="1"/>
  <c r="E372" i="13" s="1"/>
  <c r="E373" i="13" s="1"/>
  <c r="E374" i="13" s="1"/>
  <c r="E375" i="13" s="1"/>
  <c r="E376" i="13" s="1"/>
  <c r="E377" i="13" s="1"/>
  <c r="E378" i="13" s="1"/>
  <c r="E379" i="13" s="1"/>
  <c r="E380" i="13" s="1"/>
  <c r="E381" i="13" s="1"/>
  <c r="E382" i="13" s="1"/>
  <c r="E383" i="13" s="1"/>
  <c r="E384" i="13" s="1"/>
  <c r="E385" i="13" s="1"/>
  <c r="E386" i="13" s="1"/>
  <c r="E387" i="13" s="1"/>
  <c r="E388" i="13" s="1"/>
  <c r="N5" i="7" l="1"/>
  <c r="N6" i="7"/>
  <c r="N7" i="7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O3" i="7" l="1"/>
  <c r="F492" i="8"/>
  <c r="F491" i="8"/>
  <c r="F490" i="8"/>
  <c r="F489" i="8"/>
  <c r="F488" i="8"/>
  <c r="F487" i="8"/>
  <c r="F486" i="8"/>
  <c r="F485" i="8"/>
  <c r="F484" i="8"/>
  <c r="F215" i="8"/>
  <c r="F214" i="8"/>
  <c r="F213" i="8"/>
  <c r="F212" i="8"/>
  <c r="F211" i="8"/>
  <c r="F210" i="8"/>
  <c r="F209" i="8"/>
  <c r="F208" i="8"/>
  <c r="F207" i="8"/>
  <c r="F206" i="8"/>
  <c r="F205" i="8"/>
  <c r="F204" i="8"/>
  <c r="F203" i="8"/>
  <c r="F202" i="8"/>
  <c r="F201" i="8"/>
  <c r="F200" i="8"/>
  <c r="F199" i="8"/>
  <c r="F198" i="8"/>
  <c r="F197" i="8"/>
  <c r="F196" i="8"/>
  <c r="F195" i="8"/>
  <c r="F194" i="8"/>
  <c r="F193" i="8"/>
  <c r="F192" i="8"/>
  <c r="F191" i="8"/>
  <c r="F190" i="8"/>
  <c r="F189" i="8"/>
  <c r="F188" i="8"/>
  <c r="F187" i="8"/>
  <c r="F186" i="8"/>
  <c r="F185" i="8"/>
  <c r="F184" i="8"/>
  <c r="F183" i="8"/>
  <c r="F182" i="8"/>
  <c r="F181" i="8"/>
  <c r="F180" i="8"/>
  <c r="F179" i="8"/>
  <c r="F178" i="8"/>
  <c r="F177" i="8"/>
  <c r="F176" i="8"/>
  <c r="F175" i="8"/>
  <c r="F174" i="8"/>
  <c r="F173" i="8"/>
  <c r="F172" i="8"/>
  <c r="F171" i="8"/>
  <c r="F170" i="8"/>
  <c r="F169" i="8"/>
  <c r="F168" i="8"/>
  <c r="F167" i="8"/>
  <c r="F166" i="8"/>
  <c r="F165" i="8"/>
  <c r="F164" i="8"/>
  <c r="F163" i="8"/>
  <c r="F162" i="8"/>
  <c r="F161" i="8"/>
  <c r="F160" i="8"/>
  <c r="F159" i="8"/>
  <c r="F158" i="8"/>
  <c r="F157" i="8"/>
  <c r="F156" i="8"/>
  <c r="F155" i="8"/>
  <c r="F154" i="8"/>
  <c r="F153" i="8"/>
  <c r="F152" i="8"/>
  <c r="F151" i="8"/>
  <c r="F150" i="8"/>
  <c r="F149" i="8"/>
  <c r="F148" i="8"/>
  <c r="F147" i="8"/>
  <c r="F146" i="8"/>
  <c r="F145" i="8"/>
  <c r="F144" i="8"/>
  <c r="F143" i="8"/>
  <c r="F142" i="8"/>
  <c r="F141" i="8"/>
  <c r="F140" i="8"/>
  <c r="F139" i="8"/>
  <c r="F138" i="8"/>
  <c r="F137" i="8"/>
  <c r="F136" i="8"/>
  <c r="F135" i="8"/>
  <c r="F134" i="8"/>
  <c r="F133" i="8"/>
  <c r="F132" i="8"/>
  <c r="F131" i="8"/>
  <c r="F130" i="8"/>
  <c r="F129" i="8"/>
  <c r="F128" i="8"/>
  <c r="F127" i="8"/>
  <c r="F126" i="8"/>
  <c r="F125" i="8"/>
  <c r="F124" i="8"/>
  <c r="F123" i="8"/>
  <c r="F122" i="8"/>
  <c r="F121" i="8"/>
  <c r="F120" i="8"/>
  <c r="F119" i="8"/>
  <c r="F118" i="8"/>
  <c r="F117" i="8"/>
  <c r="F116" i="8"/>
  <c r="F115" i="8"/>
  <c r="F114" i="8"/>
  <c r="F113" i="8"/>
  <c r="F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L492" i="8"/>
  <c r="L491" i="8"/>
  <c r="L490" i="8"/>
  <c r="L489" i="8"/>
  <c r="L488" i="8"/>
  <c r="L487" i="8"/>
  <c r="L486" i="8"/>
  <c r="L485" i="8"/>
  <c r="L484" i="8"/>
  <c r="L215" i="8"/>
  <c r="L214" i="8"/>
  <c r="L213" i="8"/>
  <c r="L212" i="8"/>
  <c r="L211" i="8"/>
  <c r="L210" i="8"/>
  <c r="L209" i="8"/>
  <c r="L208" i="8"/>
  <c r="L207" i="8"/>
  <c r="L206" i="8"/>
  <c r="L205" i="8"/>
  <c r="L204" i="8"/>
  <c r="L203" i="8"/>
  <c r="L202" i="8"/>
  <c r="L201" i="8"/>
  <c r="L200" i="8"/>
  <c r="L199" i="8"/>
  <c r="L198" i="8"/>
  <c r="L197" i="8"/>
  <c r="L196" i="8"/>
  <c r="L195" i="8"/>
  <c r="L194" i="8"/>
  <c r="L193" i="8"/>
  <c r="L192" i="8"/>
  <c r="L191" i="8"/>
  <c r="L190" i="8"/>
  <c r="L189" i="8"/>
  <c r="L188" i="8"/>
  <c r="L187" i="8"/>
  <c r="L186" i="8"/>
  <c r="L185" i="8"/>
  <c r="L184" i="8"/>
  <c r="L183" i="8"/>
  <c r="L182" i="8"/>
  <c r="L181" i="8"/>
  <c r="L180" i="8"/>
  <c r="L179" i="8"/>
  <c r="L178" i="8"/>
  <c r="L177" i="8"/>
  <c r="L176" i="8"/>
  <c r="L175" i="8"/>
  <c r="L174" i="8"/>
  <c r="L173" i="8"/>
  <c r="L172" i="8"/>
  <c r="L171" i="8"/>
  <c r="L170" i="8"/>
  <c r="L169" i="8"/>
  <c r="L168" i="8"/>
  <c r="L167" i="8"/>
  <c r="L166" i="8"/>
  <c r="L165" i="8"/>
  <c r="L164" i="8"/>
  <c r="L163" i="8"/>
  <c r="L162" i="8"/>
  <c r="L161" i="8"/>
  <c r="L160" i="8"/>
  <c r="L159" i="8"/>
  <c r="L158" i="8"/>
  <c r="L157" i="8"/>
  <c r="L156" i="8"/>
  <c r="L155" i="8"/>
  <c r="L154" i="8"/>
  <c r="L153" i="8"/>
  <c r="L152" i="8"/>
  <c r="L151" i="8"/>
  <c r="L150" i="8"/>
  <c r="L149" i="8"/>
  <c r="L148" i="8"/>
  <c r="L147" i="8"/>
  <c r="L146" i="8"/>
  <c r="L145" i="8"/>
  <c r="L144" i="8"/>
  <c r="L143" i="8"/>
  <c r="L142" i="8"/>
  <c r="L141" i="8"/>
  <c r="L140" i="8"/>
  <c r="L139" i="8"/>
  <c r="L138" i="8"/>
  <c r="L137" i="8"/>
  <c r="L136" i="8"/>
  <c r="L135" i="8"/>
  <c r="L134" i="8"/>
  <c r="L133" i="8"/>
  <c r="L132" i="8"/>
  <c r="L131" i="8"/>
  <c r="L130" i="8"/>
  <c r="L129" i="8"/>
  <c r="L128" i="8"/>
  <c r="L127" i="8"/>
  <c r="L126" i="8"/>
  <c r="L125" i="8"/>
  <c r="L124" i="8"/>
  <c r="L123" i="8"/>
  <c r="L122" i="8"/>
  <c r="L121" i="8"/>
  <c r="L120" i="8"/>
  <c r="L119" i="8"/>
  <c r="L118" i="8"/>
  <c r="L117" i="8"/>
  <c r="L116" i="8"/>
  <c r="L115" i="8"/>
  <c r="L114" i="8"/>
  <c r="L113" i="8"/>
  <c r="L112" i="8"/>
  <c r="L111" i="8"/>
  <c r="L110" i="8"/>
  <c r="L109" i="8"/>
  <c r="L108" i="8"/>
  <c r="L107" i="8"/>
  <c r="L106" i="8"/>
  <c r="L105" i="8"/>
  <c r="L104" i="8"/>
  <c r="L103" i="8"/>
  <c r="L102" i="8"/>
  <c r="L101" i="8"/>
  <c r="L100" i="8"/>
  <c r="L99" i="8"/>
  <c r="L98" i="8"/>
  <c r="L97" i="8"/>
  <c r="L96" i="8"/>
  <c r="L95" i="8"/>
  <c r="L94" i="8"/>
  <c r="L93" i="8"/>
  <c r="L92" i="8"/>
  <c r="L91" i="8"/>
  <c r="L90" i="8"/>
  <c r="L89" i="8"/>
  <c r="L88" i="8"/>
  <c r="L87" i="8"/>
  <c r="L86" i="8"/>
  <c r="L85" i="8"/>
  <c r="L84" i="8"/>
  <c r="L83" i="8"/>
  <c r="L82" i="8"/>
  <c r="L81" i="8"/>
  <c r="L80" i="8"/>
  <c r="L79" i="8"/>
  <c r="L78" i="8"/>
  <c r="L77" i="8"/>
  <c r="L76" i="8"/>
  <c r="L75" i="8"/>
  <c r="L74" i="8"/>
  <c r="L73" i="8"/>
  <c r="L72" i="8"/>
  <c r="L71" i="8"/>
  <c r="L70" i="8"/>
  <c r="L69" i="8"/>
  <c r="L68" i="8"/>
  <c r="L67" i="8"/>
  <c r="L66" i="8"/>
  <c r="L65" i="8"/>
  <c r="L64" i="8"/>
  <c r="L63" i="8"/>
  <c r="L62" i="8"/>
  <c r="L61" i="8"/>
  <c r="L60" i="8"/>
  <c r="L59" i="8"/>
  <c r="L58" i="8"/>
  <c r="L57" i="8"/>
  <c r="L56" i="8"/>
  <c r="L55" i="8"/>
  <c r="L54" i="8"/>
  <c r="L53" i="8"/>
  <c r="L52" i="8"/>
  <c r="L51" i="8"/>
  <c r="L50" i="8"/>
  <c r="L49" i="8"/>
  <c r="L48" i="8"/>
  <c r="L47" i="8"/>
  <c r="L46" i="8"/>
  <c r="L45" i="8"/>
  <c r="L44" i="8"/>
  <c r="L43" i="8"/>
  <c r="L42" i="8"/>
  <c r="L41" i="8"/>
  <c r="L40" i="8"/>
  <c r="L39" i="8"/>
  <c r="L38" i="8"/>
  <c r="L37" i="8"/>
  <c r="L36" i="8"/>
  <c r="L35" i="8"/>
  <c r="L34" i="8"/>
  <c r="L33" i="8"/>
  <c r="L32" i="8"/>
  <c r="L31" i="8"/>
  <c r="L30" i="8"/>
  <c r="L29" i="8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I492" i="8"/>
  <c r="I491" i="8"/>
  <c r="I490" i="8"/>
  <c r="I489" i="8"/>
  <c r="I488" i="8"/>
  <c r="I487" i="8"/>
  <c r="I486" i="8"/>
  <c r="I485" i="8"/>
  <c r="I484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201" i="8"/>
  <c r="I200" i="8"/>
  <c r="I199" i="8"/>
  <c r="I198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E500" i="8"/>
  <c r="E499" i="8"/>
  <c r="E498" i="8"/>
  <c r="E497" i="8"/>
  <c r="E496" i="8"/>
  <c r="E495" i="8"/>
  <c r="E494" i="8"/>
  <c r="E493" i="8"/>
  <c r="E492" i="8"/>
  <c r="E491" i="8"/>
  <c r="E490" i="8"/>
  <c r="E489" i="8"/>
  <c r="E488" i="8"/>
  <c r="E487" i="8"/>
  <c r="E486" i="8"/>
  <c r="E485" i="8"/>
  <c r="E484" i="8"/>
  <c r="E215" i="8"/>
  <c r="E214" i="8"/>
  <c r="E213" i="8"/>
  <c r="E212" i="8"/>
  <c r="E211" i="8"/>
  <c r="E210" i="8"/>
  <c r="E209" i="8"/>
  <c r="E208" i="8"/>
  <c r="E207" i="8"/>
  <c r="E206" i="8"/>
  <c r="E205" i="8"/>
  <c r="E204" i="8"/>
  <c r="E203" i="8"/>
  <c r="E202" i="8"/>
  <c r="E201" i="8"/>
  <c r="E200" i="8"/>
  <c r="E199" i="8"/>
  <c r="E198" i="8"/>
  <c r="E197" i="8"/>
  <c r="E196" i="8"/>
  <c r="E195" i="8"/>
  <c r="E194" i="8"/>
  <c r="E193" i="8"/>
  <c r="E192" i="8"/>
  <c r="E191" i="8"/>
  <c r="E190" i="8"/>
  <c r="E189" i="8"/>
  <c r="E188" i="8"/>
  <c r="E187" i="8"/>
  <c r="E186" i="8"/>
  <c r="E185" i="8"/>
  <c r="E184" i="8"/>
  <c r="E183" i="8"/>
  <c r="E182" i="8"/>
  <c r="E181" i="8"/>
  <c r="E180" i="8"/>
  <c r="E179" i="8"/>
  <c r="E178" i="8"/>
  <c r="E177" i="8"/>
  <c r="E176" i="8"/>
  <c r="E175" i="8"/>
  <c r="E174" i="8"/>
  <c r="E173" i="8"/>
  <c r="E172" i="8"/>
  <c r="E171" i="8"/>
  <c r="E170" i="8"/>
  <c r="E169" i="8"/>
  <c r="E168" i="8"/>
  <c r="E167" i="8"/>
  <c r="E166" i="8"/>
  <c r="E165" i="8"/>
  <c r="E164" i="8"/>
  <c r="E163" i="8"/>
  <c r="E162" i="8"/>
  <c r="E161" i="8"/>
  <c r="E160" i="8"/>
  <c r="E159" i="8"/>
  <c r="E158" i="8"/>
  <c r="E157" i="8"/>
  <c r="E156" i="8"/>
  <c r="E155" i="8"/>
  <c r="E154" i="8"/>
  <c r="E153" i="8"/>
  <c r="E152" i="8"/>
  <c r="E151" i="8"/>
  <c r="E150" i="8"/>
  <c r="E149" i="8"/>
  <c r="E148" i="8"/>
  <c r="E147" i="8"/>
  <c r="E146" i="8"/>
  <c r="E145" i="8"/>
  <c r="E144" i="8"/>
  <c r="E143" i="8"/>
  <c r="E142" i="8"/>
  <c r="E141" i="8"/>
  <c r="E140" i="8"/>
  <c r="E139" i="8"/>
  <c r="E138" i="8"/>
  <c r="E137" i="8"/>
  <c r="E136" i="8"/>
  <c r="E135" i="8"/>
  <c r="E134" i="8"/>
  <c r="E133" i="8"/>
  <c r="E132" i="8"/>
  <c r="E131" i="8"/>
  <c r="E130" i="8"/>
  <c r="E129" i="8"/>
  <c r="E128" i="8"/>
  <c r="E127" i="8"/>
  <c r="E126" i="8"/>
  <c r="E125" i="8"/>
  <c r="E124" i="8"/>
  <c r="E123" i="8"/>
  <c r="E122" i="8"/>
  <c r="E121" i="8"/>
  <c r="E120" i="8"/>
  <c r="E119" i="8"/>
  <c r="E118" i="8"/>
  <c r="E117" i="8"/>
  <c r="E116" i="8"/>
  <c r="E115" i="8"/>
  <c r="E114" i="8"/>
  <c r="E113" i="8"/>
  <c r="E112" i="8"/>
  <c r="E111" i="8"/>
  <c r="E110" i="8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N4" i="7" l="1"/>
  <c r="J4" i="7"/>
  <c r="F4" i="7"/>
  <c r="E4" i="7"/>
  <c r="A4" i="7"/>
  <c r="C4" i="7"/>
  <c r="O4" i="7" l="1"/>
  <c r="C6" i="6" l="1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" i="6"/>
  <c r="I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F6" i="6" l="1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E46" i="6"/>
  <c r="E47" i="6"/>
  <c r="E48" i="6"/>
  <c r="E49" i="6"/>
  <c r="E50" i="6"/>
  <c r="E51" i="6"/>
  <c r="E52" i="6"/>
  <c r="E53" i="6"/>
  <c r="E54" i="6"/>
  <c r="E55" i="6"/>
  <c r="E56" i="6"/>
  <c r="E5" i="6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5" i="8" l="1"/>
  <c r="E4" i="8"/>
  <c r="F4" i="8"/>
  <c r="L5" i="8" l="1"/>
  <c r="I5" i="8" l="1"/>
  <c r="C5" i="8"/>
  <c r="A5" i="8"/>
  <c r="A4" i="8"/>
  <c r="I4" i="8" l="1"/>
  <c r="G4" i="8" s="1"/>
  <c r="H4" i="8" s="1"/>
  <c r="J4" i="8"/>
  <c r="K4" i="8" s="1"/>
  <c r="C200" i="8" l="1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L468" i="8" l="1"/>
  <c r="J468" i="8" s="1"/>
  <c r="K468" i="8" s="1"/>
  <c r="I468" i="8"/>
  <c r="G468" i="8" s="1"/>
  <c r="H468" i="8" s="1"/>
  <c r="F468" i="8"/>
  <c r="E468" i="8"/>
  <c r="C468" i="8"/>
  <c r="A468" i="8"/>
  <c r="L467" i="8"/>
  <c r="J467" i="8" s="1"/>
  <c r="K467" i="8" s="1"/>
  <c r="I467" i="8"/>
  <c r="G467" i="8" s="1"/>
  <c r="H467" i="8" s="1"/>
  <c r="F467" i="8"/>
  <c r="E467" i="8"/>
  <c r="C467" i="8"/>
  <c r="A467" i="8"/>
  <c r="L466" i="8"/>
  <c r="J466" i="8" s="1"/>
  <c r="K466" i="8" s="1"/>
  <c r="I466" i="8"/>
  <c r="G466" i="8" s="1"/>
  <c r="H466" i="8" s="1"/>
  <c r="F466" i="8"/>
  <c r="E466" i="8"/>
  <c r="C466" i="8"/>
  <c r="A466" i="8"/>
  <c r="L465" i="8"/>
  <c r="J465" i="8" s="1"/>
  <c r="K465" i="8" s="1"/>
  <c r="I465" i="8"/>
  <c r="G465" i="8" s="1"/>
  <c r="H465" i="8" s="1"/>
  <c r="F465" i="8"/>
  <c r="E465" i="8"/>
  <c r="C465" i="8"/>
  <c r="A465" i="8"/>
  <c r="L464" i="8"/>
  <c r="J464" i="8" s="1"/>
  <c r="K464" i="8" s="1"/>
  <c r="I464" i="8"/>
  <c r="G464" i="8" s="1"/>
  <c r="H464" i="8" s="1"/>
  <c r="F464" i="8"/>
  <c r="E464" i="8"/>
  <c r="C464" i="8"/>
  <c r="A464" i="8"/>
  <c r="L463" i="8"/>
  <c r="J463" i="8" s="1"/>
  <c r="K463" i="8" s="1"/>
  <c r="I463" i="8"/>
  <c r="G463" i="8" s="1"/>
  <c r="H463" i="8" s="1"/>
  <c r="F463" i="8"/>
  <c r="E463" i="8"/>
  <c r="C463" i="8"/>
  <c r="A463" i="8"/>
  <c r="L462" i="8"/>
  <c r="J462" i="8" s="1"/>
  <c r="K462" i="8" s="1"/>
  <c r="I462" i="8"/>
  <c r="G462" i="8" s="1"/>
  <c r="H462" i="8" s="1"/>
  <c r="F462" i="8"/>
  <c r="E462" i="8"/>
  <c r="C462" i="8"/>
  <c r="A462" i="8"/>
  <c r="L461" i="8"/>
  <c r="J461" i="8" s="1"/>
  <c r="K461" i="8" s="1"/>
  <c r="I461" i="8"/>
  <c r="G461" i="8" s="1"/>
  <c r="H461" i="8" s="1"/>
  <c r="F461" i="8"/>
  <c r="E461" i="8"/>
  <c r="C461" i="8"/>
  <c r="A461" i="8"/>
  <c r="L460" i="8"/>
  <c r="J460" i="8" s="1"/>
  <c r="K460" i="8" s="1"/>
  <c r="I460" i="8"/>
  <c r="G460" i="8" s="1"/>
  <c r="H460" i="8" s="1"/>
  <c r="F460" i="8"/>
  <c r="E460" i="8"/>
  <c r="C460" i="8"/>
  <c r="A460" i="8"/>
  <c r="L459" i="8"/>
  <c r="J459" i="8" s="1"/>
  <c r="K459" i="8" s="1"/>
  <c r="I459" i="8"/>
  <c r="G459" i="8" s="1"/>
  <c r="H459" i="8" s="1"/>
  <c r="F459" i="8"/>
  <c r="E459" i="8"/>
  <c r="C459" i="8"/>
  <c r="A459" i="8"/>
  <c r="L458" i="8"/>
  <c r="J458" i="8" s="1"/>
  <c r="K458" i="8" s="1"/>
  <c r="I458" i="8"/>
  <c r="G458" i="8" s="1"/>
  <c r="H458" i="8" s="1"/>
  <c r="F458" i="8"/>
  <c r="E458" i="8"/>
  <c r="C458" i="8"/>
  <c r="A458" i="8"/>
  <c r="L457" i="8"/>
  <c r="J457" i="8" s="1"/>
  <c r="K457" i="8" s="1"/>
  <c r="I457" i="8"/>
  <c r="G457" i="8" s="1"/>
  <c r="H457" i="8" s="1"/>
  <c r="F457" i="8"/>
  <c r="E457" i="8"/>
  <c r="C457" i="8"/>
  <c r="A457" i="8"/>
  <c r="L456" i="8"/>
  <c r="J456" i="8" s="1"/>
  <c r="K456" i="8" s="1"/>
  <c r="I456" i="8"/>
  <c r="G456" i="8" s="1"/>
  <c r="H456" i="8" s="1"/>
  <c r="F456" i="8"/>
  <c r="E456" i="8"/>
  <c r="C456" i="8"/>
  <c r="A456" i="8"/>
  <c r="L455" i="8"/>
  <c r="J455" i="8" s="1"/>
  <c r="K455" i="8" s="1"/>
  <c r="I455" i="8"/>
  <c r="G455" i="8" s="1"/>
  <c r="H455" i="8" s="1"/>
  <c r="F455" i="8"/>
  <c r="E455" i="8"/>
  <c r="C455" i="8"/>
  <c r="A455" i="8"/>
  <c r="L454" i="8"/>
  <c r="J454" i="8" s="1"/>
  <c r="K454" i="8" s="1"/>
  <c r="I454" i="8"/>
  <c r="G454" i="8" s="1"/>
  <c r="H454" i="8" s="1"/>
  <c r="F454" i="8"/>
  <c r="E454" i="8"/>
  <c r="C454" i="8"/>
  <c r="A454" i="8"/>
  <c r="L453" i="8"/>
  <c r="J453" i="8" s="1"/>
  <c r="K453" i="8" s="1"/>
  <c r="I453" i="8"/>
  <c r="G453" i="8" s="1"/>
  <c r="H453" i="8" s="1"/>
  <c r="F453" i="8"/>
  <c r="E453" i="8"/>
  <c r="C453" i="8"/>
  <c r="A453" i="8"/>
  <c r="L452" i="8"/>
  <c r="J452" i="8" s="1"/>
  <c r="K452" i="8" s="1"/>
  <c r="I452" i="8"/>
  <c r="G452" i="8" s="1"/>
  <c r="H452" i="8" s="1"/>
  <c r="F452" i="8"/>
  <c r="E452" i="8"/>
  <c r="C452" i="8"/>
  <c r="A452" i="8"/>
  <c r="L451" i="8"/>
  <c r="J451" i="8" s="1"/>
  <c r="K451" i="8" s="1"/>
  <c r="I451" i="8"/>
  <c r="G451" i="8" s="1"/>
  <c r="H451" i="8" s="1"/>
  <c r="F451" i="8"/>
  <c r="E451" i="8"/>
  <c r="C451" i="8"/>
  <c r="A451" i="8"/>
  <c r="L450" i="8"/>
  <c r="J450" i="8" s="1"/>
  <c r="K450" i="8" s="1"/>
  <c r="I450" i="8"/>
  <c r="G450" i="8" s="1"/>
  <c r="H450" i="8" s="1"/>
  <c r="F450" i="8"/>
  <c r="E450" i="8"/>
  <c r="C450" i="8"/>
  <c r="A450" i="8"/>
  <c r="L449" i="8"/>
  <c r="J449" i="8" s="1"/>
  <c r="K449" i="8" s="1"/>
  <c r="I449" i="8"/>
  <c r="G449" i="8" s="1"/>
  <c r="H449" i="8" s="1"/>
  <c r="F449" i="8"/>
  <c r="E449" i="8"/>
  <c r="C449" i="8"/>
  <c r="A449" i="8"/>
  <c r="L448" i="8"/>
  <c r="J448" i="8" s="1"/>
  <c r="K448" i="8" s="1"/>
  <c r="I448" i="8"/>
  <c r="G448" i="8" s="1"/>
  <c r="H448" i="8" s="1"/>
  <c r="F448" i="8"/>
  <c r="E448" i="8"/>
  <c r="C448" i="8"/>
  <c r="A448" i="8"/>
  <c r="L447" i="8"/>
  <c r="J447" i="8" s="1"/>
  <c r="K447" i="8" s="1"/>
  <c r="I447" i="8"/>
  <c r="G447" i="8" s="1"/>
  <c r="H447" i="8" s="1"/>
  <c r="F447" i="8"/>
  <c r="E447" i="8"/>
  <c r="C447" i="8"/>
  <c r="A447" i="8"/>
  <c r="L446" i="8"/>
  <c r="J446" i="8" s="1"/>
  <c r="K446" i="8" s="1"/>
  <c r="I446" i="8"/>
  <c r="G446" i="8" s="1"/>
  <c r="H446" i="8" s="1"/>
  <c r="F446" i="8"/>
  <c r="E446" i="8"/>
  <c r="C446" i="8"/>
  <c r="A446" i="8"/>
  <c r="L445" i="8"/>
  <c r="J445" i="8" s="1"/>
  <c r="K445" i="8" s="1"/>
  <c r="I445" i="8"/>
  <c r="G445" i="8" s="1"/>
  <c r="H445" i="8" s="1"/>
  <c r="F445" i="8"/>
  <c r="E445" i="8"/>
  <c r="C445" i="8"/>
  <c r="A445" i="8"/>
  <c r="L444" i="8"/>
  <c r="J444" i="8" s="1"/>
  <c r="K444" i="8" s="1"/>
  <c r="I444" i="8"/>
  <c r="G444" i="8" s="1"/>
  <c r="H444" i="8" s="1"/>
  <c r="F444" i="8"/>
  <c r="E444" i="8"/>
  <c r="C444" i="8"/>
  <c r="A444" i="8"/>
  <c r="L443" i="8"/>
  <c r="J443" i="8" s="1"/>
  <c r="K443" i="8" s="1"/>
  <c r="I443" i="8"/>
  <c r="G443" i="8" s="1"/>
  <c r="H443" i="8" s="1"/>
  <c r="F443" i="8"/>
  <c r="E443" i="8"/>
  <c r="C443" i="8"/>
  <c r="A443" i="8"/>
  <c r="L442" i="8"/>
  <c r="J442" i="8" s="1"/>
  <c r="K442" i="8" s="1"/>
  <c r="I442" i="8"/>
  <c r="G442" i="8" s="1"/>
  <c r="H442" i="8" s="1"/>
  <c r="F442" i="8"/>
  <c r="E442" i="8"/>
  <c r="C442" i="8"/>
  <c r="A442" i="8"/>
  <c r="L441" i="8"/>
  <c r="J441" i="8" s="1"/>
  <c r="K441" i="8" s="1"/>
  <c r="I441" i="8"/>
  <c r="G441" i="8" s="1"/>
  <c r="H441" i="8" s="1"/>
  <c r="F441" i="8"/>
  <c r="E441" i="8"/>
  <c r="C441" i="8"/>
  <c r="A441" i="8"/>
  <c r="L440" i="8"/>
  <c r="J440" i="8" s="1"/>
  <c r="K440" i="8" s="1"/>
  <c r="I440" i="8"/>
  <c r="G440" i="8" s="1"/>
  <c r="H440" i="8" s="1"/>
  <c r="F440" i="8"/>
  <c r="E440" i="8"/>
  <c r="C440" i="8"/>
  <c r="A440" i="8"/>
  <c r="L439" i="8"/>
  <c r="J439" i="8" s="1"/>
  <c r="K439" i="8" s="1"/>
  <c r="I439" i="8"/>
  <c r="G439" i="8" s="1"/>
  <c r="H439" i="8" s="1"/>
  <c r="F439" i="8"/>
  <c r="E439" i="8"/>
  <c r="C439" i="8"/>
  <c r="A439" i="8"/>
  <c r="L438" i="8"/>
  <c r="J438" i="8" s="1"/>
  <c r="K438" i="8" s="1"/>
  <c r="I438" i="8"/>
  <c r="G438" i="8" s="1"/>
  <c r="H438" i="8" s="1"/>
  <c r="F438" i="8"/>
  <c r="E438" i="8"/>
  <c r="C438" i="8"/>
  <c r="A438" i="8"/>
  <c r="L437" i="8"/>
  <c r="J437" i="8" s="1"/>
  <c r="K437" i="8" s="1"/>
  <c r="I437" i="8"/>
  <c r="G437" i="8" s="1"/>
  <c r="H437" i="8" s="1"/>
  <c r="F437" i="8"/>
  <c r="E437" i="8"/>
  <c r="C437" i="8"/>
  <c r="A437" i="8"/>
  <c r="L436" i="8"/>
  <c r="J436" i="8" s="1"/>
  <c r="K436" i="8" s="1"/>
  <c r="I436" i="8"/>
  <c r="G436" i="8" s="1"/>
  <c r="H436" i="8" s="1"/>
  <c r="F436" i="8"/>
  <c r="E436" i="8"/>
  <c r="C436" i="8"/>
  <c r="A436" i="8"/>
  <c r="L435" i="8"/>
  <c r="J435" i="8" s="1"/>
  <c r="K435" i="8" s="1"/>
  <c r="I435" i="8"/>
  <c r="G435" i="8" s="1"/>
  <c r="H435" i="8" s="1"/>
  <c r="F435" i="8"/>
  <c r="E435" i="8"/>
  <c r="C435" i="8"/>
  <c r="A435" i="8"/>
  <c r="L434" i="8"/>
  <c r="J434" i="8" s="1"/>
  <c r="K434" i="8" s="1"/>
  <c r="I434" i="8"/>
  <c r="G434" i="8" s="1"/>
  <c r="H434" i="8" s="1"/>
  <c r="F434" i="8"/>
  <c r="E434" i="8"/>
  <c r="C434" i="8"/>
  <c r="A434" i="8"/>
  <c r="L433" i="8"/>
  <c r="J433" i="8" s="1"/>
  <c r="K433" i="8" s="1"/>
  <c r="I433" i="8"/>
  <c r="G433" i="8" s="1"/>
  <c r="H433" i="8" s="1"/>
  <c r="F433" i="8"/>
  <c r="E433" i="8"/>
  <c r="C433" i="8"/>
  <c r="A433" i="8"/>
  <c r="L432" i="8"/>
  <c r="J432" i="8" s="1"/>
  <c r="K432" i="8" s="1"/>
  <c r="I432" i="8"/>
  <c r="G432" i="8" s="1"/>
  <c r="H432" i="8" s="1"/>
  <c r="F432" i="8"/>
  <c r="E432" i="8"/>
  <c r="C432" i="8"/>
  <c r="A432" i="8"/>
  <c r="L431" i="8"/>
  <c r="J431" i="8" s="1"/>
  <c r="K431" i="8" s="1"/>
  <c r="I431" i="8"/>
  <c r="G431" i="8" s="1"/>
  <c r="H431" i="8" s="1"/>
  <c r="F431" i="8"/>
  <c r="E431" i="8"/>
  <c r="C431" i="8"/>
  <c r="A431" i="8"/>
  <c r="L430" i="8"/>
  <c r="J430" i="8" s="1"/>
  <c r="K430" i="8" s="1"/>
  <c r="I430" i="8"/>
  <c r="G430" i="8" s="1"/>
  <c r="H430" i="8" s="1"/>
  <c r="F430" i="8"/>
  <c r="E430" i="8"/>
  <c r="C430" i="8"/>
  <c r="A430" i="8"/>
  <c r="L429" i="8"/>
  <c r="J429" i="8" s="1"/>
  <c r="K429" i="8" s="1"/>
  <c r="I429" i="8"/>
  <c r="G429" i="8" s="1"/>
  <c r="H429" i="8" s="1"/>
  <c r="F429" i="8"/>
  <c r="E429" i="8"/>
  <c r="C429" i="8"/>
  <c r="A429" i="8"/>
  <c r="L428" i="8"/>
  <c r="J428" i="8" s="1"/>
  <c r="K428" i="8" s="1"/>
  <c r="I428" i="8"/>
  <c r="G428" i="8" s="1"/>
  <c r="H428" i="8" s="1"/>
  <c r="F428" i="8"/>
  <c r="E428" i="8"/>
  <c r="C428" i="8"/>
  <c r="A428" i="8"/>
  <c r="L427" i="8"/>
  <c r="J427" i="8" s="1"/>
  <c r="K427" i="8" s="1"/>
  <c r="I427" i="8"/>
  <c r="G427" i="8" s="1"/>
  <c r="H427" i="8" s="1"/>
  <c r="F427" i="8"/>
  <c r="E427" i="8"/>
  <c r="C427" i="8"/>
  <c r="A427" i="8"/>
  <c r="L426" i="8"/>
  <c r="J426" i="8" s="1"/>
  <c r="K426" i="8" s="1"/>
  <c r="I426" i="8"/>
  <c r="G426" i="8" s="1"/>
  <c r="H426" i="8" s="1"/>
  <c r="F426" i="8"/>
  <c r="E426" i="8"/>
  <c r="C426" i="8"/>
  <c r="A426" i="8"/>
  <c r="L425" i="8"/>
  <c r="J425" i="8" s="1"/>
  <c r="K425" i="8" s="1"/>
  <c r="I425" i="8"/>
  <c r="G425" i="8" s="1"/>
  <c r="H425" i="8" s="1"/>
  <c r="F425" i="8"/>
  <c r="E425" i="8"/>
  <c r="C425" i="8"/>
  <c r="A425" i="8"/>
  <c r="L424" i="8"/>
  <c r="J424" i="8" s="1"/>
  <c r="K424" i="8" s="1"/>
  <c r="I424" i="8"/>
  <c r="G424" i="8" s="1"/>
  <c r="H424" i="8" s="1"/>
  <c r="F424" i="8"/>
  <c r="E424" i="8"/>
  <c r="C424" i="8"/>
  <c r="A424" i="8"/>
  <c r="J178" i="8"/>
  <c r="K178" i="8" s="1"/>
  <c r="G178" i="8"/>
  <c r="H178" i="8" s="1"/>
  <c r="J177" i="8"/>
  <c r="K177" i="8" s="1"/>
  <c r="G177" i="8"/>
  <c r="H177" i="8" s="1"/>
  <c r="J176" i="8"/>
  <c r="K176" i="8" s="1"/>
  <c r="G176" i="8"/>
  <c r="H176" i="8" s="1"/>
  <c r="J175" i="8"/>
  <c r="K175" i="8" s="1"/>
  <c r="G175" i="8"/>
  <c r="H175" i="8" s="1"/>
  <c r="J174" i="8"/>
  <c r="K174" i="8" s="1"/>
  <c r="G174" i="8"/>
  <c r="H174" i="8" s="1"/>
  <c r="J173" i="8"/>
  <c r="K173" i="8" s="1"/>
  <c r="G173" i="8"/>
  <c r="H173" i="8" s="1"/>
  <c r="J172" i="8"/>
  <c r="K172" i="8" s="1"/>
  <c r="G172" i="8"/>
  <c r="H172" i="8" s="1"/>
  <c r="J171" i="8"/>
  <c r="K171" i="8" s="1"/>
  <c r="G171" i="8"/>
  <c r="H171" i="8" s="1"/>
  <c r="J170" i="8"/>
  <c r="K170" i="8" s="1"/>
  <c r="G170" i="8"/>
  <c r="H170" i="8" s="1"/>
  <c r="J169" i="8"/>
  <c r="K169" i="8" s="1"/>
  <c r="G169" i="8"/>
  <c r="H169" i="8" s="1"/>
  <c r="J168" i="8"/>
  <c r="K168" i="8" s="1"/>
  <c r="G168" i="8"/>
  <c r="H168" i="8" s="1"/>
  <c r="J167" i="8"/>
  <c r="K167" i="8" s="1"/>
  <c r="G167" i="8"/>
  <c r="H167" i="8" s="1"/>
  <c r="J166" i="8"/>
  <c r="K166" i="8" s="1"/>
  <c r="G166" i="8"/>
  <c r="H166" i="8" s="1"/>
  <c r="J165" i="8"/>
  <c r="K165" i="8" s="1"/>
  <c r="G165" i="8"/>
  <c r="H165" i="8" s="1"/>
  <c r="L483" i="8"/>
  <c r="J483" i="8" s="1"/>
  <c r="K483" i="8" s="1"/>
  <c r="I483" i="8"/>
  <c r="G483" i="8" s="1"/>
  <c r="H483" i="8" s="1"/>
  <c r="F483" i="8"/>
  <c r="E483" i="8"/>
  <c r="C483" i="8"/>
  <c r="A483" i="8"/>
  <c r="L482" i="8"/>
  <c r="J482" i="8" s="1"/>
  <c r="K482" i="8" s="1"/>
  <c r="I482" i="8"/>
  <c r="G482" i="8" s="1"/>
  <c r="H482" i="8" s="1"/>
  <c r="F482" i="8"/>
  <c r="E482" i="8"/>
  <c r="C482" i="8"/>
  <c r="A482" i="8"/>
  <c r="L481" i="8"/>
  <c r="J481" i="8" s="1"/>
  <c r="K481" i="8" s="1"/>
  <c r="I481" i="8"/>
  <c r="G481" i="8" s="1"/>
  <c r="H481" i="8" s="1"/>
  <c r="F481" i="8"/>
  <c r="E481" i="8"/>
  <c r="C481" i="8"/>
  <c r="A481" i="8"/>
  <c r="L480" i="8"/>
  <c r="J480" i="8" s="1"/>
  <c r="K480" i="8" s="1"/>
  <c r="I480" i="8"/>
  <c r="G480" i="8" s="1"/>
  <c r="H480" i="8" s="1"/>
  <c r="F480" i="8"/>
  <c r="E480" i="8"/>
  <c r="C480" i="8"/>
  <c r="A480" i="8"/>
  <c r="L479" i="8"/>
  <c r="J479" i="8" s="1"/>
  <c r="K479" i="8" s="1"/>
  <c r="I479" i="8"/>
  <c r="G479" i="8" s="1"/>
  <c r="H479" i="8" s="1"/>
  <c r="F479" i="8"/>
  <c r="E479" i="8"/>
  <c r="C479" i="8"/>
  <c r="A479" i="8"/>
  <c r="L478" i="8"/>
  <c r="J478" i="8" s="1"/>
  <c r="K478" i="8" s="1"/>
  <c r="I478" i="8"/>
  <c r="G478" i="8" s="1"/>
  <c r="H478" i="8" s="1"/>
  <c r="F478" i="8"/>
  <c r="E478" i="8"/>
  <c r="C478" i="8"/>
  <c r="A478" i="8"/>
  <c r="L477" i="8"/>
  <c r="J477" i="8" s="1"/>
  <c r="K477" i="8" s="1"/>
  <c r="I477" i="8"/>
  <c r="G477" i="8" s="1"/>
  <c r="H477" i="8" s="1"/>
  <c r="F477" i="8"/>
  <c r="E477" i="8"/>
  <c r="C477" i="8"/>
  <c r="A477" i="8"/>
  <c r="L476" i="8"/>
  <c r="J476" i="8" s="1"/>
  <c r="K476" i="8" s="1"/>
  <c r="I476" i="8"/>
  <c r="G476" i="8" s="1"/>
  <c r="H476" i="8" s="1"/>
  <c r="F476" i="8"/>
  <c r="E476" i="8"/>
  <c r="C476" i="8"/>
  <c r="A476" i="8"/>
  <c r="L475" i="8"/>
  <c r="J475" i="8" s="1"/>
  <c r="K475" i="8" s="1"/>
  <c r="I475" i="8"/>
  <c r="G475" i="8" s="1"/>
  <c r="H475" i="8" s="1"/>
  <c r="F475" i="8"/>
  <c r="E475" i="8"/>
  <c r="C475" i="8"/>
  <c r="A475" i="8"/>
  <c r="L474" i="8"/>
  <c r="J474" i="8" s="1"/>
  <c r="K474" i="8" s="1"/>
  <c r="I474" i="8"/>
  <c r="G474" i="8" s="1"/>
  <c r="H474" i="8" s="1"/>
  <c r="F474" i="8"/>
  <c r="E474" i="8"/>
  <c r="C474" i="8"/>
  <c r="A474" i="8"/>
  <c r="L473" i="8"/>
  <c r="J473" i="8" s="1"/>
  <c r="K473" i="8" s="1"/>
  <c r="I473" i="8"/>
  <c r="G473" i="8" s="1"/>
  <c r="H473" i="8" s="1"/>
  <c r="F473" i="8"/>
  <c r="E473" i="8"/>
  <c r="C473" i="8"/>
  <c r="A473" i="8"/>
  <c r="L472" i="8"/>
  <c r="J472" i="8" s="1"/>
  <c r="K472" i="8" s="1"/>
  <c r="I472" i="8"/>
  <c r="G472" i="8" s="1"/>
  <c r="H472" i="8" s="1"/>
  <c r="F472" i="8"/>
  <c r="E472" i="8"/>
  <c r="C472" i="8"/>
  <c r="A472" i="8"/>
  <c r="L471" i="8"/>
  <c r="J471" i="8" s="1"/>
  <c r="K471" i="8" s="1"/>
  <c r="I471" i="8"/>
  <c r="G471" i="8" s="1"/>
  <c r="H471" i="8" s="1"/>
  <c r="F471" i="8"/>
  <c r="E471" i="8"/>
  <c r="C471" i="8"/>
  <c r="A471" i="8"/>
  <c r="L470" i="8"/>
  <c r="J470" i="8" s="1"/>
  <c r="K470" i="8" s="1"/>
  <c r="I470" i="8"/>
  <c r="G470" i="8" s="1"/>
  <c r="H470" i="8" s="1"/>
  <c r="F470" i="8"/>
  <c r="E470" i="8"/>
  <c r="C470" i="8"/>
  <c r="A470" i="8"/>
  <c r="L469" i="8"/>
  <c r="J469" i="8" s="1"/>
  <c r="K469" i="8" s="1"/>
  <c r="I469" i="8"/>
  <c r="G469" i="8" s="1"/>
  <c r="H469" i="8" s="1"/>
  <c r="F469" i="8"/>
  <c r="E469" i="8"/>
  <c r="C469" i="8"/>
  <c r="A469" i="8"/>
  <c r="L218" i="6" l="1"/>
  <c r="J218" i="6" s="1"/>
  <c r="K218" i="6" s="1"/>
  <c r="I196" i="6"/>
  <c r="G196" i="6" s="1"/>
  <c r="H196" i="6" s="1"/>
  <c r="I197" i="6"/>
  <c r="G197" i="6" s="1"/>
  <c r="H197" i="6" s="1"/>
  <c r="I198" i="6"/>
  <c r="G198" i="6" s="1"/>
  <c r="H198" i="6" s="1"/>
  <c r="I199" i="6"/>
  <c r="G199" i="6" s="1"/>
  <c r="H199" i="6" s="1"/>
  <c r="I200" i="6"/>
  <c r="G200" i="6" s="1"/>
  <c r="H200" i="6" s="1"/>
  <c r="I201" i="6"/>
  <c r="G201" i="6" s="1"/>
  <c r="H201" i="6" s="1"/>
  <c r="I202" i="6"/>
  <c r="G202" i="6" s="1"/>
  <c r="H202" i="6" s="1"/>
  <c r="I203" i="6"/>
  <c r="G203" i="6" s="1"/>
  <c r="H203" i="6" s="1"/>
  <c r="I204" i="6"/>
  <c r="G204" i="6" s="1"/>
  <c r="H204" i="6" s="1"/>
  <c r="I205" i="6"/>
  <c r="G205" i="6" s="1"/>
  <c r="H205" i="6" s="1"/>
  <c r="I206" i="6"/>
  <c r="G206" i="6" s="1"/>
  <c r="H206" i="6" s="1"/>
  <c r="I207" i="6"/>
  <c r="G207" i="6" s="1"/>
  <c r="H207" i="6" s="1"/>
  <c r="I208" i="6"/>
  <c r="G208" i="6" s="1"/>
  <c r="H208" i="6" s="1"/>
  <c r="I209" i="6"/>
  <c r="G209" i="6" s="1"/>
  <c r="H209" i="6" s="1"/>
  <c r="I210" i="6"/>
  <c r="G210" i="6" s="1"/>
  <c r="H210" i="6" s="1"/>
  <c r="K209" i="6"/>
  <c r="K210" i="6"/>
  <c r="K208" i="6"/>
  <c r="K207" i="6"/>
  <c r="K206" i="6"/>
  <c r="K205" i="6"/>
  <c r="K204" i="6"/>
  <c r="K203" i="6"/>
  <c r="K200" i="6"/>
  <c r="K201" i="6"/>
  <c r="K202" i="6"/>
  <c r="K199" i="6"/>
  <c r="M315" i="6"/>
  <c r="L315" i="6"/>
  <c r="J315" i="6" s="1"/>
  <c r="K315" i="6" s="1"/>
  <c r="I315" i="6"/>
  <c r="G315" i="6" s="1"/>
  <c r="H315" i="6" s="1"/>
  <c r="F315" i="6"/>
  <c r="E315" i="6"/>
  <c r="C315" i="6"/>
  <c r="A315" i="6"/>
  <c r="M314" i="6"/>
  <c r="L314" i="6"/>
  <c r="J314" i="6" s="1"/>
  <c r="K314" i="6" s="1"/>
  <c r="I314" i="6"/>
  <c r="G314" i="6" s="1"/>
  <c r="H314" i="6" s="1"/>
  <c r="F314" i="6"/>
  <c r="E314" i="6"/>
  <c r="C314" i="6"/>
  <c r="A314" i="6"/>
  <c r="M313" i="6"/>
  <c r="L313" i="6"/>
  <c r="J313" i="6" s="1"/>
  <c r="K313" i="6" s="1"/>
  <c r="I313" i="6"/>
  <c r="G313" i="6" s="1"/>
  <c r="H313" i="6" s="1"/>
  <c r="F313" i="6"/>
  <c r="E313" i="6"/>
  <c r="C313" i="6"/>
  <c r="A313" i="6"/>
  <c r="M312" i="6"/>
  <c r="L312" i="6"/>
  <c r="J312" i="6" s="1"/>
  <c r="K312" i="6" s="1"/>
  <c r="I312" i="6"/>
  <c r="G312" i="6" s="1"/>
  <c r="H312" i="6" s="1"/>
  <c r="F312" i="6"/>
  <c r="E312" i="6"/>
  <c r="C312" i="6"/>
  <c r="A312" i="6"/>
  <c r="M311" i="6"/>
  <c r="L311" i="6"/>
  <c r="J311" i="6" s="1"/>
  <c r="K311" i="6" s="1"/>
  <c r="I311" i="6"/>
  <c r="G311" i="6" s="1"/>
  <c r="H311" i="6" s="1"/>
  <c r="F311" i="6"/>
  <c r="E311" i="6"/>
  <c r="C311" i="6"/>
  <c r="A311" i="6"/>
  <c r="M310" i="6"/>
  <c r="L310" i="6"/>
  <c r="J310" i="6" s="1"/>
  <c r="K310" i="6" s="1"/>
  <c r="I310" i="6"/>
  <c r="G310" i="6" s="1"/>
  <c r="H310" i="6" s="1"/>
  <c r="F310" i="6"/>
  <c r="E310" i="6"/>
  <c r="C310" i="6"/>
  <c r="A310" i="6"/>
  <c r="M309" i="6"/>
  <c r="L309" i="6"/>
  <c r="J309" i="6" s="1"/>
  <c r="K309" i="6" s="1"/>
  <c r="I309" i="6"/>
  <c r="G309" i="6" s="1"/>
  <c r="H309" i="6" s="1"/>
  <c r="F309" i="6"/>
  <c r="E309" i="6"/>
  <c r="C309" i="6"/>
  <c r="A309" i="6"/>
  <c r="M308" i="6"/>
  <c r="L308" i="6"/>
  <c r="J308" i="6" s="1"/>
  <c r="K308" i="6" s="1"/>
  <c r="I308" i="6"/>
  <c r="G308" i="6" s="1"/>
  <c r="H308" i="6" s="1"/>
  <c r="F308" i="6"/>
  <c r="E308" i="6"/>
  <c r="C308" i="6"/>
  <c r="A308" i="6"/>
  <c r="M307" i="6"/>
  <c r="L307" i="6"/>
  <c r="J307" i="6" s="1"/>
  <c r="K307" i="6" s="1"/>
  <c r="I307" i="6"/>
  <c r="G307" i="6" s="1"/>
  <c r="H307" i="6" s="1"/>
  <c r="F307" i="6"/>
  <c r="E307" i="6"/>
  <c r="C307" i="6"/>
  <c r="A307" i="6"/>
  <c r="M306" i="6"/>
  <c r="L306" i="6"/>
  <c r="J306" i="6" s="1"/>
  <c r="K306" i="6" s="1"/>
  <c r="I306" i="6"/>
  <c r="G306" i="6" s="1"/>
  <c r="H306" i="6" s="1"/>
  <c r="F306" i="6"/>
  <c r="E306" i="6"/>
  <c r="C306" i="6"/>
  <c r="A306" i="6"/>
  <c r="M305" i="6"/>
  <c r="L305" i="6"/>
  <c r="J305" i="6" s="1"/>
  <c r="K305" i="6" s="1"/>
  <c r="I305" i="6"/>
  <c r="G305" i="6" s="1"/>
  <c r="H305" i="6" s="1"/>
  <c r="F305" i="6"/>
  <c r="E305" i="6"/>
  <c r="C305" i="6"/>
  <c r="A305" i="6"/>
  <c r="M304" i="6"/>
  <c r="L304" i="6"/>
  <c r="J304" i="6" s="1"/>
  <c r="K304" i="6" s="1"/>
  <c r="I304" i="6"/>
  <c r="G304" i="6" s="1"/>
  <c r="H304" i="6" s="1"/>
  <c r="F304" i="6"/>
  <c r="E304" i="6"/>
  <c r="C304" i="6"/>
  <c r="A304" i="6"/>
  <c r="M303" i="6"/>
  <c r="L303" i="6"/>
  <c r="J303" i="6" s="1"/>
  <c r="K303" i="6" s="1"/>
  <c r="I303" i="6"/>
  <c r="G303" i="6" s="1"/>
  <c r="H303" i="6" s="1"/>
  <c r="F303" i="6"/>
  <c r="E303" i="6"/>
  <c r="C303" i="6"/>
  <c r="A303" i="6"/>
  <c r="M302" i="6"/>
  <c r="L302" i="6"/>
  <c r="J302" i="6" s="1"/>
  <c r="K302" i="6" s="1"/>
  <c r="I302" i="6"/>
  <c r="G302" i="6" s="1"/>
  <c r="H302" i="6" s="1"/>
  <c r="F302" i="6"/>
  <c r="E302" i="6"/>
  <c r="C302" i="6"/>
  <c r="A302" i="6"/>
  <c r="M301" i="6"/>
  <c r="L301" i="6"/>
  <c r="J301" i="6" s="1"/>
  <c r="K301" i="6" s="1"/>
  <c r="I301" i="6"/>
  <c r="G301" i="6" s="1"/>
  <c r="H301" i="6" s="1"/>
  <c r="F301" i="6"/>
  <c r="E301" i="6"/>
  <c r="C301" i="6"/>
  <c r="A301" i="6"/>
  <c r="M300" i="6"/>
  <c r="L300" i="6"/>
  <c r="J300" i="6" s="1"/>
  <c r="K300" i="6" s="1"/>
  <c r="I300" i="6"/>
  <c r="G300" i="6" s="1"/>
  <c r="H300" i="6" s="1"/>
  <c r="F300" i="6"/>
  <c r="E300" i="6"/>
  <c r="C300" i="6"/>
  <c r="A300" i="6"/>
  <c r="M299" i="6"/>
  <c r="L299" i="6"/>
  <c r="J299" i="6" s="1"/>
  <c r="K299" i="6" s="1"/>
  <c r="I299" i="6"/>
  <c r="G299" i="6" s="1"/>
  <c r="H299" i="6" s="1"/>
  <c r="F299" i="6"/>
  <c r="E299" i="6"/>
  <c r="C299" i="6"/>
  <c r="A299" i="6"/>
  <c r="M298" i="6"/>
  <c r="L298" i="6"/>
  <c r="J298" i="6" s="1"/>
  <c r="K298" i="6" s="1"/>
  <c r="I298" i="6"/>
  <c r="G298" i="6" s="1"/>
  <c r="H298" i="6" s="1"/>
  <c r="F298" i="6"/>
  <c r="E298" i="6"/>
  <c r="C298" i="6"/>
  <c r="A298" i="6"/>
  <c r="M297" i="6"/>
  <c r="L297" i="6"/>
  <c r="J297" i="6" s="1"/>
  <c r="K297" i="6" s="1"/>
  <c r="I297" i="6"/>
  <c r="G297" i="6" s="1"/>
  <c r="H297" i="6" s="1"/>
  <c r="F297" i="6"/>
  <c r="E297" i="6"/>
  <c r="C297" i="6"/>
  <c r="A297" i="6"/>
  <c r="M296" i="6"/>
  <c r="L296" i="6"/>
  <c r="J296" i="6" s="1"/>
  <c r="K296" i="6" s="1"/>
  <c r="I296" i="6"/>
  <c r="G296" i="6" s="1"/>
  <c r="H296" i="6" s="1"/>
  <c r="F296" i="6"/>
  <c r="E296" i="6"/>
  <c r="C296" i="6"/>
  <c r="A296" i="6"/>
  <c r="M295" i="6"/>
  <c r="L295" i="6"/>
  <c r="J295" i="6" s="1"/>
  <c r="K295" i="6" s="1"/>
  <c r="I295" i="6"/>
  <c r="G295" i="6" s="1"/>
  <c r="H295" i="6" s="1"/>
  <c r="F295" i="6"/>
  <c r="E295" i="6"/>
  <c r="C295" i="6"/>
  <c r="A295" i="6"/>
  <c r="M294" i="6"/>
  <c r="L294" i="6"/>
  <c r="J294" i="6" s="1"/>
  <c r="K294" i="6" s="1"/>
  <c r="I294" i="6"/>
  <c r="G294" i="6" s="1"/>
  <c r="H294" i="6" s="1"/>
  <c r="F294" i="6"/>
  <c r="E294" i="6"/>
  <c r="C294" i="6"/>
  <c r="A294" i="6"/>
  <c r="M293" i="6"/>
  <c r="L293" i="6"/>
  <c r="J293" i="6" s="1"/>
  <c r="K293" i="6" s="1"/>
  <c r="I293" i="6"/>
  <c r="G293" i="6" s="1"/>
  <c r="H293" i="6" s="1"/>
  <c r="F293" i="6"/>
  <c r="E293" i="6"/>
  <c r="C293" i="6"/>
  <c r="A293" i="6"/>
  <c r="M292" i="6"/>
  <c r="L292" i="6"/>
  <c r="J292" i="6" s="1"/>
  <c r="K292" i="6" s="1"/>
  <c r="I292" i="6"/>
  <c r="G292" i="6" s="1"/>
  <c r="H292" i="6" s="1"/>
  <c r="F292" i="6"/>
  <c r="E292" i="6"/>
  <c r="C292" i="6"/>
  <c r="A292" i="6"/>
  <c r="M291" i="6"/>
  <c r="L291" i="6"/>
  <c r="J291" i="6" s="1"/>
  <c r="K291" i="6" s="1"/>
  <c r="I291" i="6"/>
  <c r="G291" i="6" s="1"/>
  <c r="H291" i="6" s="1"/>
  <c r="F291" i="6"/>
  <c r="E291" i="6"/>
  <c r="C291" i="6"/>
  <c r="A291" i="6"/>
  <c r="M290" i="6"/>
  <c r="L290" i="6"/>
  <c r="J290" i="6" s="1"/>
  <c r="K290" i="6" s="1"/>
  <c r="I290" i="6"/>
  <c r="G290" i="6" s="1"/>
  <c r="H290" i="6" s="1"/>
  <c r="F290" i="6"/>
  <c r="E290" i="6"/>
  <c r="C290" i="6"/>
  <c r="A290" i="6"/>
  <c r="M289" i="6"/>
  <c r="L289" i="6"/>
  <c r="J289" i="6" s="1"/>
  <c r="K289" i="6" s="1"/>
  <c r="I289" i="6"/>
  <c r="G289" i="6" s="1"/>
  <c r="H289" i="6" s="1"/>
  <c r="F289" i="6"/>
  <c r="E289" i="6"/>
  <c r="C289" i="6"/>
  <c r="A289" i="6"/>
  <c r="M288" i="6"/>
  <c r="L288" i="6"/>
  <c r="J288" i="6" s="1"/>
  <c r="K288" i="6" s="1"/>
  <c r="I288" i="6"/>
  <c r="G288" i="6" s="1"/>
  <c r="H288" i="6" s="1"/>
  <c r="F288" i="6"/>
  <c r="E288" i="6"/>
  <c r="C288" i="6"/>
  <c r="A288" i="6"/>
  <c r="M287" i="6"/>
  <c r="L287" i="6"/>
  <c r="J287" i="6" s="1"/>
  <c r="K287" i="6" s="1"/>
  <c r="I287" i="6"/>
  <c r="G287" i="6" s="1"/>
  <c r="H287" i="6" s="1"/>
  <c r="F287" i="6"/>
  <c r="E287" i="6"/>
  <c r="C287" i="6"/>
  <c r="A287" i="6"/>
  <c r="M286" i="6"/>
  <c r="L286" i="6"/>
  <c r="J286" i="6" s="1"/>
  <c r="K286" i="6" s="1"/>
  <c r="I286" i="6"/>
  <c r="G286" i="6" s="1"/>
  <c r="H286" i="6" s="1"/>
  <c r="F286" i="6"/>
  <c r="E286" i="6"/>
  <c r="C286" i="6"/>
  <c r="A286" i="6"/>
  <c r="M285" i="6"/>
  <c r="L285" i="6"/>
  <c r="J285" i="6" s="1"/>
  <c r="K285" i="6" s="1"/>
  <c r="I285" i="6"/>
  <c r="G285" i="6" s="1"/>
  <c r="H285" i="6" s="1"/>
  <c r="F285" i="6"/>
  <c r="E285" i="6"/>
  <c r="C285" i="6"/>
  <c r="A285" i="6"/>
  <c r="M284" i="6"/>
  <c r="L284" i="6"/>
  <c r="J284" i="6" s="1"/>
  <c r="K284" i="6" s="1"/>
  <c r="I284" i="6"/>
  <c r="G284" i="6" s="1"/>
  <c r="H284" i="6" s="1"/>
  <c r="F284" i="6"/>
  <c r="E284" i="6"/>
  <c r="C284" i="6"/>
  <c r="A284" i="6"/>
  <c r="M283" i="6"/>
  <c r="L283" i="6"/>
  <c r="J283" i="6" s="1"/>
  <c r="K283" i="6" s="1"/>
  <c r="I283" i="6"/>
  <c r="G283" i="6" s="1"/>
  <c r="H283" i="6" s="1"/>
  <c r="F283" i="6"/>
  <c r="E283" i="6"/>
  <c r="C283" i="6"/>
  <c r="A283" i="6"/>
  <c r="M282" i="6"/>
  <c r="L282" i="6"/>
  <c r="J282" i="6" s="1"/>
  <c r="K282" i="6" s="1"/>
  <c r="I282" i="6"/>
  <c r="G282" i="6" s="1"/>
  <c r="H282" i="6" s="1"/>
  <c r="F282" i="6"/>
  <c r="E282" i="6"/>
  <c r="C282" i="6"/>
  <c r="A282" i="6"/>
  <c r="M281" i="6"/>
  <c r="L281" i="6"/>
  <c r="J281" i="6" s="1"/>
  <c r="K281" i="6" s="1"/>
  <c r="I281" i="6"/>
  <c r="G281" i="6" s="1"/>
  <c r="H281" i="6" s="1"/>
  <c r="F281" i="6"/>
  <c r="E281" i="6"/>
  <c r="C281" i="6"/>
  <c r="A281" i="6"/>
  <c r="M280" i="6"/>
  <c r="L280" i="6"/>
  <c r="J280" i="6" s="1"/>
  <c r="K280" i="6" s="1"/>
  <c r="I280" i="6"/>
  <c r="G280" i="6" s="1"/>
  <c r="H280" i="6" s="1"/>
  <c r="F280" i="6"/>
  <c r="E280" i="6"/>
  <c r="C280" i="6"/>
  <c r="A280" i="6"/>
  <c r="M279" i="6"/>
  <c r="L279" i="6"/>
  <c r="J279" i="6" s="1"/>
  <c r="K279" i="6" s="1"/>
  <c r="I279" i="6"/>
  <c r="G279" i="6" s="1"/>
  <c r="H279" i="6" s="1"/>
  <c r="F279" i="6"/>
  <c r="E279" i="6"/>
  <c r="C279" i="6"/>
  <c r="A279" i="6"/>
  <c r="M278" i="6"/>
  <c r="L278" i="6"/>
  <c r="J278" i="6" s="1"/>
  <c r="K278" i="6" s="1"/>
  <c r="I278" i="6"/>
  <c r="G278" i="6" s="1"/>
  <c r="H278" i="6" s="1"/>
  <c r="F278" i="6"/>
  <c r="E278" i="6"/>
  <c r="C278" i="6"/>
  <c r="A278" i="6"/>
  <c r="M277" i="6"/>
  <c r="L277" i="6"/>
  <c r="J277" i="6" s="1"/>
  <c r="K277" i="6" s="1"/>
  <c r="I277" i="6"/>
  <c r="G277" i="6" s="1"/>
  <c r="H277" i="6" s="1"/>
  <c r="F277" i="6"/>
  <c r="E277" i="6"/>
  <c r="C277" i="6"/>
  <c r="A277" i="6"/>
  <c r="M276" i="6"/>
  <c r="L276" i="6"/>
  <c r="J276" i="6" s="1"/>
  <c r="K276" i="6" s="1"/>
  <c r="I276" i="6"/>
  <c r="G276" i="6" s="1"/>
  <c r="H276" i="6" s="1"/>
  <c r="F276" i="6"/>
  <c r="E276" i="6"/>
  <c r="C276" i="6"/>
  <c r="A276" i="6"/>
  <c r="M275" i="6"/>
  <c r="L275" i="6"/>
  <c r="J275" i="6" s="1"/>
  <c r="K275" i="6" s="1"/>
  <c r="I275" i="6"/>
  <c r="G275" i="6" s="1"/>
  <c r="H275" i="6" s="1"/>
  <c r="F275" i="6"/>
  <c r="E275" i="6"/>
  <c r="C275" i="6"/>
  <c r="A275" i="6"/>
  <c r="M274" i="6"/>
  <c r="L274" i="6"/>
  <c r="J274" i="6" s="1"/>
  <c r="K274" i="6" s="1"/>
  <c r="I274" i="6"/>
  <c r="G274" i="6" s="1"/>
  <c r="H274" i="6" s="1"/>
  <c r="F274" i="6"/>
  <c r="E274" i="6"/>
  <c r="C274" i="6"/>
  <c r="A274" i="6"/>
  <c r="M273" i="6"/>
  <c r="L273" i="6"/>
  <c r="J273" i="6" s="1"/>
  <c r="K273" i="6" s="1"/>
  <c r="I273" i="6"/>
  <c r="G273" i="6" s="1"/>
  <c r="H273" i="6" s="1"/>
  <c r="F273" i="6"/>
  <c r="E273" i="6"/>
  <c r="C273" i="6"/>
  <c r="A273" i="6"/>
  <c r="M272" i="6"/>
  <c r="L272" i="6"/>
  <c r="J272" i="6" s="1"/>
  <c r="K272" i="6" s="1"/>
  <c r="I272" i="6"/>
  <c r="G272" i="6" s="1"/>
  <c r="H272" i="6" s="1"/>
  <c r="F272" i="6"/>
  <c r="E272" i="6"/>
  <c r="C272" i="6"/>
  <c r="A272" i="6"/>
  <c r="M271" i="6"/>
  <c r="L271" i="6"/>
  <c r="J271" i="6" s="1"/>
  <c r="K271" i="6" s="1"/>
  <c r="I271" i="6"/>
  <c r="G271" i="6" s="1"/>
  <c r="H271" i="6" s="1"/>
  <c r="F271" i="6"/>
  <c r="E271" i="6"/>
  <c r="C271" i="6"/>
  <c r="A271" i="6"/>
  <c r="M270" i="6"/>
  <c r="L270" i="6"/>
  <c r="J270" i="6" s="1"/>
  <c r="K270" i="6" s="1"/>
  <c r="I270" i="6"/>
  <c r="G270" i="6" s="1"/>
  <c r="H270" i="6" s="1"/>
  <c r="F270" i="6"/>
  <c r="E270" i="6"/>
  <c r="C270" i="6"/>
  <c r="A270" i="6"/>
  <c r="M269" i="6"/>
  <c r="L269" i="6"/>
  <c r="J269" i="6" s="1"/>
  <c r="K269" i="6" s="1"/>
  <c r="I269" i="6"/>
  <c r="G269" i="6" s="1"/>
  <c r="H269" i="6" s="1"/>
  <c r="F269" i="6"/>
  <c r="E269" i="6"/>
  <c r="C269" i="6"/>
  <c r="A269" i="6"/>
  <c r="M268" i="6"/>
  <c r="L268" i="6"/>
  <c r="J268" i="6" s="1"/>
  <c r="K268" i="6" s="1"/>
  <c r="I268" i="6"/>
  <c r="G268" i="6" s="1"/>
  <c r="H268" i="6" s="1"/>
  <c r="F268" i="6"/>
  <c r="E268" i="6"/>
  <c r="C268" i="6"/>
  <c r="A268" i="6"/>
  <c r="M267" i="6"/>
  <c r="L267" i="6"/>
  <c r="J267" i="6" s="1"/>
  <c r="K267" i="6" s="1"/>
  <c r="I267" i="6"/>
  <c r="G267" i="6" s="1"/>
  <c r="H267" i="6" s="1"/>
  <c r="F267" i="6"/>
  <c r="E267" i="6"/>
  <c r="C267" i="6"/>
  <c r="A267" i="6"/>
  <c r="M266" i="6"/>
  <c r="L266" i="6"/>
  <c r="J266" i="6" s="1"/>
  <c r="K266" i="6" s="1"/>
  <c r="I266" i="6"/>
  <c r="G266" i="6" s="1"/>
  <c r="H266" i="6" s="1"/>
  <c r="F266" i="6"/>
  <c r="E266" i="6"/>
  <c r="C266" i="6"/>
  <c r="A266" i="6"/>
  <c r="M265" i="6"/>
  <c r="L265" i="6"/>
  <c r="J265" i="6" s="1"/>
  <c r="K265" i="6" s="1"/>
  <c r="I265" i="6"/>
  <c r="G265" i="6" s="1"/>
  <c r="H265" i="6" s="1"/>
  <c r="F265" i="6"/>
  <c r="E265" i="6"/>
  <c r="C265" i="6"/>
  <c r="A265" i="6"/>
  <c r="M264" i="6"/>
  <c r="L264" i="6"/>
  <c r="J264" i="6" s="1"/>
  <c r="K264" i="6" s="1"/>
  <c r="I264" i="6"/>
  <c r="G264" i="6" s="1"/>
  <c r="H264" i="6" s="1"/>
  <c r="F264" i="6"/>
  <c r="E264" i="6"/>
  <c r="C264" i="6"/>
  <c r="A264" i="6"/>
  <c r="M263" i="6"/>
  <c r="L263" i="6"/>
  <c r="J263" i="6" s="1"/>
  <c r="K263" i="6" s="1"/>
  <c r="I263" i="6"/>
  <c r="G263" i="6" s="1"/>
  <c r="H263" i="6" s="1"/>
  <c r="F263" i="6"/>
  <c r="E263" i="6"/>
  <c r="C263" i="6"/>
  <c r="A263" i="6"/>
  <c r="M262" i="6"/>
  <c r="L262" i="6"/>
  <c r="J262" i="6" s="1"/>
  <c r="K262" i="6" s="1"/>
  <c r="I262" i="6"/>
  <c r="G262" i="6" s="1"/>
  <c r="H262" i="6" s="1"/>
  <c r="F262" i="6"/>
  <c r="E262" i="6"/>
  <c r="C262" i="6"/>
  <c r="A262" i="6"/>
  <c r="M261" i="6"/>
  <c r="L261" i="6"/>
  <c r="J261" i="6" s="1"/>
  <c r="K261" i="6" s="1"/>
  <c r="I261" i="6"/>
  <c r="G261" i="6" s="1"/>
  <c r="H261" i="6" s="1"/>
  <c r="F261" i="6"/>
  <c r="E261" i="6"/>
  <c r="C261" i="6"/>
  <c r="A261" i="6"/>
  <c r="M260" i="6"/>
  <c r="L260" i="6"/>
  <c r="J260" i="6" s="1"/>
  <c r="K260" i="6" s="1"/>
  <c r="I260" i="6"/>
  <c r="G260" i="6" s="1"/>
  <c r="H260" i="6" s="1"/>
  <c r="F260" i="6"/>
  <c r="E260" i="6"/>
  <c r="C260" i="6"/>
  <c r="A260" i="6"/>
  <c r="M259" i="6"/>
  <c r="L259" i="6"/>
  <c r="J259" i="6" s="1"/>
  <c r="K259" i="6" s="1"/>
  <c r="I259" i="6"/>
  <c r="G259" i="6" s="1"/>
  <c r="H259" i="6" s="1"/>
  <c r="F259" i="6"/>
  <c r="E259" i="6"/>
  <c r="C259" i="6"/>
  <c r="A259" i="6"/>
  <c r="M258" i="6"/>
  <c r="L258" i="6"/>
  <c r="J258" i="6" s="1"/>
  <c r="K258" i="6" s="1"/>
  <c r="I258" i="6"/>
  <c r="G258" i="6" s="1"/>
  <c r="H258" i="6" s="1"/>
  <c r="F258" i="6"/>
  <c r="E258" i="6"/>
  <c r="C258" i="6"/>
  <c r="A258" i="6"/>
  <c r="M257" i="6"/>
  <c r="L257" i="6"/>
  <c r="J257" i="6" s="1"/>
  <c r="K257" i="6" s="1"/>
  <c r="I257" i="6"/>
  <c r="G257" i="6" s="1"/>
  <c r="H257" i="6" s="1"/>
  <c r="F257" i="6"/>
  <c r="E257" i="6"/>
  <c r="C257" i="6"/>
  <c r="A257" i="6"/>
  <c r="M256" i="6"/>
  <c r="L256" i="6"/>
  <c r="J256" i="6" s="1"/>
  <c r="K256" i="6" s="1"/>
  <c r="I256" i="6"/>
  <c r="G256" i="6" s="1"/>
  <c r="H256" i="6" s="1"/>
  <c r="F256" i="6"/>
  <c r="E256" i="6"/>
  <c r="C256" i="6"/>
  <c r="A256" i="6"/>
  <c r="M255" i="6"/>
  <c r="L255" i="6"/>
  <c r="J255" i="6" s="1"/>
  <c r="K255" i="6" s="1"/>
  <c r="I255" i="6"/>
  <c r="G255" i="6" s="1"/>
  <c r="H255" i="6" s="1"/>
  <c r="F255" i="6"/>
  <c r="E255" i="6"/>
  <c r="C255" i="6"/>
  <c r="A255" i="6"/>
  <c r="M254" i="6"/>
  <c r="L254" i="6"/>
  <c r="J254" i="6" s="1"/>
  <c r="K254" i="6" s="1"/>
  <c r="I254" i="6"/>
  <c r="G254" i="6" s="1"/>
  <c r="H254" i="6" s="1"/>
  <c r="F254" i="6"/>
  <c r="E254" i="6"/>
  <c r="C254" i="6"/>
  <c r="A254" i="6"/>
  <c r="M253" i="6"/>
  <c r="L253" i="6"/>
  <c r="J253" i="6" s="1"/>
  <c r="K253" i="6" s="1"/>
  <c r="I253" i="6"/>
  <c r="G253" i="6" s="1"/>
  <c r="H253" i="6" s="1"/>
  <c r="F253" i="6"/>
  <c r="E253" i="6"/>
  <c r="C253" i="6"/>
  <c r="A253" i="6"/>
  <c r="M252" i="6"/>
  <c r="L252" i="6"/>
  <c r="J252" i="6" s="1"/>
  <c r="K252" i="6" s="1"/>
  <c r="I252" i="6"/>
  <c r="G252" i="6" s="1"/>
  <c r="H252" i="6" s="1"/>
  <c r="F252" i="6"/>
  <c r="E252" i="6"/>
  <c r="C252" i="6"/>
  <c r="A252" i="6"/>
  <c r="M251" i="6"/>
  <c r="L251" i="6"/>
  <c r="J251" i="6" s="1"/>
  <c r="K251" i="6" s="1"/>
  <c r="I251" i="6"/>
  <c r="G251" i="6" s="1"/>
  <c r="H251" i="6" s="1"/>
  <c r="F251" i="6"/>
  <c r="E251" i="6"/>
  <c r="C251" i="6"/>
  <c r="A251" i="6"/>
  <c r="M250" i="6"/>
  <c r="L250" i="6"/>
  <c r="J250" i="6" s="1"/>
  <c r="K250" i="6" s="1"/>
  <c r="I250" i="6"/>
  <c r="G250" i="6" s="1"/>
  <c r="H250" i="6" s="1"/>
  <c r="F250" i="6"/>
  <c r="E250" i="6"/>
  <c r="C250" i="6"/>
  <c r="A250" i="6"/>
  <c r="M249" i="6"/>
  <c r="L249" i="6"/>
  <c r="J249" i="6" s="1"/>
  <c r="K249" i="6" s="1"/>
  <c r="I249" i="6"/>
  <c r="G249" i="6" s="1"/>
  <c r="H249" i="6" s="1"/>
  <c r="F249" i="6"/>
  <c r="E249" i="6"/>
  <c r="C249" i="6"/>
  <c r="A249" i="6"/>
  <c r="M248" i="6"/>
  <c r="L248" i="6"/>
  <c r="J248" i="6" s="1"/>
  <c r="K248" i="6" s="1"/>
  <c r="I248" i="6"/>
  <c r="G248" i="6" s="1"/>
  <c r="H248" i="6" s="1"/>
  <c r="F248" i="6"/>
  <c r="E248" i="6"/>
  <c r="C248" i="6"/>
  <c r="A248" i="6"/>
  <c r="M247" i="6"/>
  <c r="L247" i="6"/>
  <c r="J247" i="6" s="1"/>
  <c r="K247" i="6" s="1"/>
  <c r="I247" i="6"/>
  <c r="G247" i="6" s="1"/>
  <c r="H247" i="6" s="1"/>
  <c r="F247" i="6"/>
  <c r="E247" i="6"/>
  <c r="C247" i="6"/>
  <c r="A247" i="6"/>
  <c r="M246" i="6"/>
  <c r="L246" i="6"/>
  <c r="J246" i="6" s="1"/>
  <c r="K246" i="6" s="1"/>
  <c r="I246" i="6"/>
  <c r="G246" i="6" s="1"/>
  <c r="H246" i="6" s="1"/>
  <c r="F246" i="6"/>
  <c r="E246" i="6"/>
  <c r="C246" i="6"/>
  <c r="A246" i="6"/>
  <c r="M245" i="6"/>
  <c r="L245" i="6"/>
  <c r="J245" i="6" s="1"/>
  <c r="K245" i="6" s="1"/>
  <c r="I245" i="6"/>
  <c r="G245" i="6" s="1"/>
  <c r="H245" i="6" s="1"/>
  <c r="F245" i="6"/>
  <c r="E245" i="6"/>
  <c r="C245" i="6"/>
  <c r="A245" i="6"/>
  <c r="M244" i="6"/>
  <c r="L244" i="6"/>
  <c r="J244" i="6" s="1"/>
  <c r="K244" i="6" s="1"/>
  <c r="I244" i="6"/>
  <c r="G244" i="6" s="1"/>
  <c r="H244" i="6" s="1"/>
  <c r="F244" i="6"/>
  <c r="E244" i="6"/>
  <c r="C244" i="6"/>
  <c r="A244" i="6"/>
  <c r="M243" i="6"/>
  <c r="L243" i="6"/>
  <c r="J243" i="6" s="1"/>
  <c r="K243" i="6" s="1"/>
  <c r="I243" i="6"/>
  <c r="G243" i="6" s="1"/>
  <c r="H243" i="6" s="1"/>
  <c r="F243" i="6"/>
  <c r="E243" i="6"/>
  <c r="C243" i="6"/>
  <c r="A243" i="6"/>
  <c r="M242" i="6"/>
  <c r="L242" i="6"/>
  <c r="J242" i="6" s="1"/>
  <c r="K242" i="6" s="1"/>
  <c r="I242" i="6"/>
  <c r="G242" i="6" s="1"/>
  <c r="H242" i="6" s="1"/>
  <c r="F242" i="6"/>
  <c r="E242" i="6"/>
  <c r="C242" i="6"/>
  <c r="A242" i="6"/>
  <c r="M241" i="6"/>
  <c r="L241" i="6"/>
  <c r="J241" i="6" s="1"/>
  <c r="K241" i="6" s="1"/>
  <c r="I241" i="6"/>
  <c r="G241" i="6" s="1"/>
  <c r="H241" i="6" s="1"/>
  <c r="F241" i="6"/>
  <c r="E241" i="6"/>
  <c r="C241" i="6"/>
  <c r="A241" i="6"/>
  <c r="M240" i="6"/>
  <c r="L240" i="6"/>
  <c r="J240" i="6" s="1"/>
  <c r="K240" i="6" s="1"/>
  <c r="I240" i="6"/>
  <c r="G240" i="6" s="1"/>
  <c r="H240" i="6" s="1"/>
  <c r="F240" i="6"/>
  <c r="E240" i="6"/>
  <c r="C240" i="6"/>
  <c r="A240" i="6"/>
  <c r="M239" i="6"/>
  <c r="L239" i="6"/>
  <c r="J239" i="6" s="1"/>
  <c r="K239" i="6" s="1"/>
  <c r="I239" i="6"/>
  <c r="G239" i="6" s="1"/>
  <c r="H239" i="6" s="1"/>
  <c r="F239" i="6"/>
  <c r="E239" i="6"/>
  <c r="C239" i="6"/>
  <c r="A239" i="6"/>
  <c r="M238" i="6"/>
  <c r="L238" i="6"/>
  <c r="J238" i="6" s="1"/>
  <c r="K238" i="6" s="1"/>
  <c r="I238" i="6"/>
  <c r="G238" i="6" s="1"/>
  <c r="H238" i="6" s="1"/>
  <c r="F238" i="6"/>
  <c r="E238" i="6"/>
  <c r="C238" i="6"/>
  <c r="A238" i="6"/>
  <c r="M237" i="6"/>
  <c r="L237" i="6"/>
  <c r="J237" i="6" s="1"/>
  <c r="K237" i="6" s="1"/>
  <c r="I237" i="6"/>
  <c r="G237" i="6" s="1"/>
  <c r="H237" i="6" s="1"/>
  <c r="F237" i="6"/>
  <c r="E237" i="6"/>
  <c r="C237" i="6"/>
  <c r="A237" i="6"/>
  <c r="M236" i="6"/>
  <c r="L236" i="6"/>
  <c r="J236" i="6" s="1"/>
  <c r="K236" i="6" s="1"/>
  <c r="I236" i="6"/>
  <c r="G236" i="6" s="1"/>
  <c r="H236" i="6" s="1"/>
  <c r="F236" i="6"/>
  <c r="E236" i="6"/>
  <c r="C236" i="6"/>
  <c r="A236" i="6"/>
  <c r="M235" i="6"/>
  <c r="L235" i="6"/>
  <c r="J235" i="6" s="1"/>
  <c r="K235" i="6" s="1"/>
  <c r="I235" i="6"/>
  <c r="G235" i="6" s="1"/>
  <c r="H235" i="6" s="1"/>
  <c r="F235" i="6"/>
  <c r="E235" i="6"/>
  <c r="C235" i="6"/>
  <c r="A235" i="6"/>
  <c r="M234" i="6"/>
  <c r="L234" i="6"/>
  <c r="J234" i="6" s="1"/>
  <c r="K234" i="6" s="1"/>
  <c r="I234" i="6"/>
  <c r="G234" i="6" s="1"/>
  <c r="H234" i="6" s="1"/>
  <c r="F234" i="6"/>
  <c r="E234" i="6"/>
  <c r="C234" i="6"/>
  <c r="A234" i="6"/>
  <c r="M233" i="6"/>
  <c r="L233" i="6"/>
  <c r="J233" i="6" s="1"/>
  <c r="K233" i="6" s="1"/>
  <c r="I233" i="6"/>
  <c r="G233" i="6" s="1"/>
  <c r="H233" i="6" s="1"/>
  <c r="F233" i="6"/>
  <c r="E233" i="6"/>
  <c r="C233" i="6"/>
  <c r="A233" i="6"/>
  <c r="M232" i="6"/>
  <c r="L232" i="6"/>
  <c r="J232" i="6" s="1"/>
  <c r="K232" i="6" s="1"/>
  <c r="I232" i="6"/>
  <c r="G232" i="6" s="1"/>
  <c r="H232" i="6" s="1"/>
  <c r="F232" i="6"/>
  <c r="E232" i="6"/>
  <c r="C232" i="6"/>
  <c r="A232" i="6"/>
  <c r="M231" i="6"/>
  <c r="L231" i="6"/>
  <c r="J231" i="6" s="1"/>
  <c r="K231" i="6" s="1"/>
  <c r="I231" i="6"/>
  <c r="G231" i="6" s="1"/>
  <c r="H231" i="6" s="1"/>
  <c r="F231" i="6"/>
  <c r="E231" i="6"/>
  <c r="C231" i="6"/>
  <c r="A231" i="6"/>
  <c r="M230" i="6"/>
  <c r="L230" i="6"/>
  <c r="J230" i="6" s="1"/>
  <c r="K230" i="6" s="1"/>
  <c r="I230" i="6"/>
  <c r="G230" i="6" s="1"/>
  <c r="H230" i="6" s="1"/>
  <c r="F230" i="6"/>
  <c r="C230" i="6"/>
  <c r="A230" i="6"/>
  <c r="M229" i="6"/>
  <c r="L229" i="6"/>
  <c r="J229" i="6" s="1"/>
  <c r="K229" i="6" s="1"/>
  <c r="I229" i="6"/>
  <c r="G229" i="6" s="1"/>
  <c r="H229" i="6" s="1"/>
  <c r="F229" i="6"/>
  <c r="E229" i="6"/>
  <c r="C229" i="6"/>
  <c r="A229" i="6"/>
  <c r="M228" i="6"/>
  <c r="L228" i="6"/>
  <c r="J228" i="6" s="1"/>
  <c r="K228" i="6" s="1"/>
  <c r="I228" i="6"/>
  <c r="G228" i="6" s="1"/>
  <c r="H228" i="6" s="1"/>
  <c r="F228" i="6"/>
  <c r="E228" i="6"/>
  <c r="C228" i="6"/>
  <c r="A228" i="6"/>
  <c r="M227" i="6"/>
  <c r="L227" i="6"/>
  <c r="J227" i="6" s="1"/>
  <c r="K227" i="6" s="1"/>
  <c r="I227" i="6"/>
  <c r="G227" i="6" s="1"/>
  <c r="H227" i="6" s="1"/>
  <c r="F227" i="6"/>
  <c r="E227" i="6"/>
  <c r="C227" i="6"/>
  <c r="A227" i="6"/>
  <c r="M226" i="6"/>
  <c r="L226" i="6"/>
  <c r="J226" i="6" s="1"/>
  <c r="K226" i="6" s="1"/>
  <c r="I226" i="6"/>
  <c r="G226" i="6" s="1"/>
  <c r="H226" i="6" s="1"/>
  <c r="F226" i="6"/>
  <c r="E226" i="6"/>
  <c r="C226" i="6"/>
  <c r="A226" i="6"/>
  <c r="M225" i="6"/>
  <c r="L225" i="6"/>
  <c r="J225" i="6" s="1"/>
  <c r="K225" i="6" s="1"/>
  <c r="I225" i="6"/>
  <c r="G225" i="6" s="1"/>
  <c r="H225" i="6" s="1"/>
  <c r="F225" i="6"/>
  <c r="E225" i="6"/>
  <c r="C225" i="6"/>
  <c r="A225" i="6"/>
  <c r="M224" i="6"/>
  <c r="L224" i="6"/>
  <c r="J224" i="6" s="1"/>
  <c r="K224" i="6" s="1"/>
  <c r="I224" i="6"/>
  <c r="G224" i="6" s="1"/>
  <c r="H224" i="6" s="1"/>
  <c r="F224" i="6"/>
  <c r="E224" i="6"/>
  <c r="C224" i="6"/>
  <c r="A224" i="6"/>
  <c r="M223" i="6"/>
  <c r="L223" i="6"/>
  <c r="J223" i="6" s="1"/>
  <c r="K223" i="6" s="1"/>
  <c r="I223" i="6"/>
  <c r="G223" i="6" s="1"/>
  <c r="H223" i="6" s="1"/>
  <c r="F223" i="6"/>
  <c r="E223" i="6"/>
  <c r="C223" i="6"/>
  <c r="A223" i="6"/>
  <c r="M222" i="6"/>
  <c r="L222" i="6"/>
  <c r="J222" i="6" s="1"/>
  <c r="K222" i="6" s="1"/>
  <c r="I222" i="6"/>
  <c r="G222" i="6" s="1"/>
  <c r="H222" i="6" s="1"/>
  <c r="F222" i="6"/>
  <c r="E222" i="6"/>
  <c r="C222" i="6"/>
  <c r="A222" i="6"/>
  <c r="M221" i="6"/>
  <c r="L221" i="6"/>
  <c r="J221" i="6" s="1"/>
  <c r="K221" i="6" s="1"/>
  <c r="I221" i="6"/>
  <c r="G221" i="6" s="1"/>
  <c r="H221" i="6" s="1"/>
  <c r="F221" i="6"/>
  <c r="E221" i="6"/>
  <c r="C221" i="6"/>
  <c r="A221" i="6"/>
  <c r="L220" i="6"/>
  <c r="J220" i="6" s="1"/>
  <c r="K220" i="6" s="1"/>
  <c r="I220" i="6"/>
  <c r="G220" i="6" s="1"/>
  <c r="H220" i="6" s="1"/>
  <c r="F220" i="6"/>
  <c r="E220" i="6"/>
  <c r="C220" i="6"/>
  <c r="A220" i="6"/>
  <c r="L219" i="6"/>
  <c r="J219" i="6" s="1"/>
  <c r="K219" i="6" s="1"/>
  <c r="I219" i="6"/>
  <c r="G219" i="6" s="1"/>
  <c r="H219" i="6" s="1"/>
  <c r="F219" i="6"/>
  <c r="E219" i="6"/>
  <c r="C219" i="6"/>
  <c r="A219" i="6"/>
  <c r="I218" i="6"/>
  <c r="G218" i="6" s="1"/>
  <c r="H218" i="6" s="1"/>
  <c r="F218" i="6"/>
  <c r="E218" i="6"/>
  <c r="C218" i="6"/>
  <c r="A218" i="6"/>
  <c r="L198" i="6"/>
  <c r="J198" i="6" s="1"/>
  <c r="K198" i="6" s="1"/>
  <c r="F198" i="6"/>
  <c r="E198" i="6"/>
  <c r="C198" i="6"/>
  <c r="A198" i="6"/>
  <c r="L197" i="6"/>
  <c r="J197" i="6" s="1"/>
  <c r="K197" i="6" s="1"/>
  <c r="F197" i="6"/>
  <c r="E197" i="6"/>
  <c r="C197" i="6"/>
  <c r="A197" i="6"/>
  <c r="L196" i="6"/>
  <c r="J196" i="6" s="1"/>
  <c r="K196" i="6" s="1"/>
  <c r="F196" i="6"/>
  <c r="E196" i="6"/>
  <c r="C196" i="6"/>
  <c r="A196" i="6"/>
  <c r="L195" i="6"/>
  <c r="J195" i="6" s="1"/>
  <c r="K195" i="6" s="1"/>
  <c r="I195" i="6"/>
  <c r="G195" i="6" s="1"/>
  <c r="H195" i="6" s="1"/>
  <c r="F195" i="6"/>
  <c r="E195" i="6"/>
  <c r="C195" i="6"/>
  <c r="A195" i="6"/>
  <c r="L194" i="6"/>
  <c r="J194" i="6" s="1"/>
  <c r="K194" i="6" s="1"/>
  <c r="I194" i="6"/>
  <c r="G194" i="6" s="1"/>
  <c r="H194" i="6" s="1"/>
  <c r="F194" i="6"/>
  <c r="E194" i="6"/>
  <c r="C194" i="6"/>
  <c r="A194" i="6"/>
  <c r="L193" i="6"/>
  <c r="J193" i="6" s="1"/>
  <c r="K193" i="6" s="1"/>
  <c r="I193" i="6"/>
  <c r="G193" i="6" s="1"/>
  <c r="H193" i="6" s="1"/>
  <c r="F193" i="6"/>
  <c r="E193" i="6"/>
  <c r="C193" i="6"/>
  <c r="A193" i="6"/>
  <c r="L192" i="6"/>
  <c r="J192" i="6" s="1"/>
  <c r="K192" i="6" s="1"/>
  <c r="I192" i="6"/>
  <c r="G192" i="6" s="1"/>
  <c r="H192" i="6" s="1"/>
  <c r="F192" i="6"/>
  <c r="E192" i="6"/>
  <c r="C192" i="6"/>
  <c r="A192" i="6"/>
  <c r="L191" i="6"/>
  <c r="J191" i="6" s="1"/>
  <c r="K191" i="6" s="1"/>
  <c r="I191" i="6"/>
  <c r="G191" i="6" s="1"/>
  <c r="H191" i="6" s="1"/>
  <c r="E191" i="6"/>
  <c r="C191" i="6"/>
  <c r="A191" i="6"/>
  <c r="L190" i="6"/>
  <c r="J190" i="6" s="1"/>
  <c r="K190" i="6" s="1"/>
  <c r="I190" i="6"/>
  <c r="G190" i="6" s="1"/>
  <c r="H190" i="6" s="1"/>
  <c r="E190" i="6"/>
  <c r="C190" i="6"/>
  <c r="A190" i="6"/>
  <c r="L189" i="6"/>
  <c r="J189" i="6" s="1"/>
  <c r="K189" i="6" s="1"/>
  <c r="I189" i="6"/>
  <c r="G189" i="6" s="1"/>
  <c r="H189" i="6" s="1"/>
  <c r="E189" i="6"/>
  <c r="C189" i="6"/>
  <c r="A189" i="6"/>
  <c r="L188" i="6"/>
  <c r="J188" i="6" s="1"/>
  <c r="K188" i="6" s="1"/>
  <c r="I188" i="6"/>
  <c r="G188" i="6" s="1"/>
  <c r="H188" i="6" s="1"/>
  <c r="E188" i="6"/>
  <c r="C188" i="6"/>
  <c r="A188" i="6"/>
  <c r="L187" i="6"/>
  <c r="J187" i="6" s="1"/>
  <c r="K187" i="6" s="1"/>
  <c r="I187" i="6"/>
  <c r="G187" i="6" s="1"/>
  <c r="H187" i="6" s="1"/>
  <c r="E187" i="6"/>
  <c r="C187" i="6"/>
  <c r="A187" i="6"/>
  <c r="L186" i="6"/>
  <c r="J186" i="6" s="1"/>
  <c r="K186" i="6" s="1"/>
  <c r="I186" i="6"/>
  <c r="G186" i="6" s="1"/>
  <c r="H186" i="6" s="1"/>
  <c r="E186" i="6"/>
  <c r="C186" i="6"/>
  <c r="A186" i="6"/>
  <c r="L185" i="6"/>
  <c r="J185" i="6" s="1"/>
  <c r="K185" i="6" s="1"/>
  <c r="I185" i="6"/>
  <c r="G185" i="6" s="1"/>
  <c r="H185" i="6" s="1"/>
  <c r="E185" i="6"/>
  <c r="C185" i="6"/>
  <c r="A185" i="6"/>
  <c r="L184" i="6"/>
  <c r="J184" i="6" s="1"/>
  <c r="K184" i="6" s="1"/>
  <c r="I184" i="6"/>
  <c r="G184" i="6" s="1"/>
  <c r="H184" i="6" s="1"/>
  <c r="E184" i="6"/>
  <c r="C184" i="6"/>
  <c r="A184" i="6"/>
  <c r="L183" i="6"/>
  <c r="J183" i="6" s="1"/>
  <c r="K183" i="6" s="1"/>
  <c r="I183" i="6"/>
  <c r="G183" i="6" s="1"/>
  <c r="H183" i="6" s="1"/>
  <c r="E183" i="6"/>
  <c r="C183" i="6"/>
  <c r="A183" i="6"/>
  <c r="L182" i="6"/>
  <c r="J182" i="6" s="1"/>
  <c r="K182" i="6" s="1"/>
  <c r="I182" i="6"/>
  <c r="G182" i="6" s="1"/>
  <c r="H182" i="6" s="1"/>
  <c r="E182" i="6"/>
  <c r="C182" i="6"/>
  <c r="A182" i="6"/>
  <c r="L181" i="6"/>
  <c r="J181" i="6" s="1"/>
  <c r="K181" i="6" s="1"/>
  <c r="I181" i="6"/>
  <c r="G181" i="6" s="1"/>
  <c r="H181" i="6" s="1"/>
  <c r="E181" i="6"/>
  <c r="C181" i="6"/>
  <c r="A181" i="6"/>
  <c r="L180" i="6"/>
  <c r="J180" i="6" s="1"/>
  <c r="K180" i="6" s="1"/>
  <c r="I180" i="6"/>
  <c r="G180" i="6" s="1"/>
  <c r="H180" i="6" s="1"/>
  <c r="E180" i="6"/>
  <c r="C180" i="6"/>
  <c r="A180" i="6"/>
  <c r="L179" i="6"/>
  <c r="J179" i="6" s="1"/>
  <c r="K179" i="6" s="1"/>
  <c r="I179" i="6"/>
  <c r="G179" i="6" s="1"/>
  <c r="H179" i="6" s="1"/>
  <c r="E179" i="6"/>
  <c r="C179" i="6"/>
  <c r="A179" i="6"/>
  <c r="L178" i="6"/>
  <c r="J178" i="6" s="1"/>
  <c r="K178" i="6" s="1"/>
  <c r="I178" i="6"/>
  <c r="G178" i="6" s="1"/>
  <c r="H178" i="6" s="1"/>
  <c r="E178" i="6"/>
  <c r="C178" i="6"/>
  <c r="A178" i="6"/>
  <c r="L177" i="6"/>
  <c r="J177" i="6" s="1"/>
  <c r="K177" i="6" s="1"/>
  <c r="I177" i="6"/>
  <c r="G177" i="6" s="1"/>
  <c r="H177" i="6" s="1"/>
  <c r="E177" i="6"/>
  <c r="C177" i="6"/>
  <c r="A177" i="6"/>
  <c r="L176" i="6"/>
  <c r="J176" i="6" s="1"/>
  <c r="K176" i="6" s="1"/>
  <c r="I176" i="6"/>
  <c r="G176" i="6" s="1"/>
  <c r="H176" i="6" s="1"/>
  <c r="E176" i="6"/>
  <c r="C176" i="6"/>
  <c r="A176" i="6"/>
  <c r="L175" i="6"/>
  <c r="J175" i="6" s="1"/>
  <c r="K175" i="6" s="1"/>
  <c r="I175" i="6"/>
  <c r="G175" i="6" s="1"/>
  <c r="H175" i="6" s="1"/>
  <c r="E175" i="6"/>
  <c r="C175" i="6"/>
  <c r="A175" i="6"/>
  <c r="L174" i="6"/>
  <c r="J174" i="6" s="1"/>
  <c r="K174" i="6" s="1"/>
  <c r="I174" i="6"/>
  <c r="G174" i="6" s="1"/>
  <c r="H174" i="6" s="1"/>
  <c r="E174" i="6"/>
  <c r="C174" i="6"/>
  <c r="A174" i="6"/>
  <c r="L173" i="6"/>
  <c r="J173" i="6" s="1"/>
  <c r="K173" i="6" s="1"/>
  <c r="I173" i="6"/>
  <c r="G173" i="6" s="1"/>
  <c r="H173" i="6" s="1"/>
  <c r="E173" i="6"/>
  <c r="C173" i="6"/>
  <c r="A173" i="6"/>
  <c r="L172" i="6"/>
  <c r="J172" i="6" s="1"/>
  <c r="K172" i="6" s="1"/>
  <c r="I172" i="6"/>
  <c r="G172" i="6" s="1"/>
  <c r="H172" i="6" s="1"/>
  <c r="E172" i="6"/>
  <c r="C172" i="6"/>
  <c r="A172" i="6"/>
  <c r="L171" i="6"/>
  <c r="J171" i="6" s="1"/>
  <c r="K171" i="6" s="1"/>
  <c r="I171" i="6"/>
  <c r="G171" i="6" s="1"/>
  <c r="H171" i="6" s="1"/>
  <c r="E171" i="6"/>
  <c r="C171" i="6"/>
  <c r="A171" i="6"/>
  <c r="L170" i="6"/>
  <c r="J170" i="6" s="1"/>
  <c r="K170" i="6" s="1"/>
  <c r="I170" i="6"/>
  <c r="G170" i="6" s="1"/>
  <c r="H170" i="6" s="1"/>
  <c r="E170" i="6"/>
  <c r="C170" i="6"/>
  <c r="A170" i="6"/>
  <c r="L169" i="6"/>
  <c r="J169" i="6" s="1"/>
  <c r="K169" i="6" s="1"/>
  <c r="I169" i="6"/>
  <c r="G169" i="6" s="1"/>
  <c r="H169" i="6" s="1"/>
  <c r="E169" i="6"/>
  <c r="C169" i="6"/>
  <c r="A169" i="6"/>
  <c r="L168" i="6"/>
  <c r="J168" i="6" s="1"/>
  <c r="K168" i="6" s="1"/>
  <c r="I168" i="6"/>
  <c r="G168" i="6" s="1"/>
  <c r="H168" i="6" s="1"/>
  <c r="E168" i="6"/>
  <c r="C168" i="6"/>
  <c r="A168" i="6"/>
  <c r="L167" i="6"/>
  <c r="J167" i="6" s="1"/>
  <c r="K167" i="6" s="1"/>
  <c r="I167" i="6"/>
  <c r="G167" i="6" s="1"/>
  <c r="H167" i="6" s="1"/>
  <c r="E167" i="6"/>
  <c r="C167" i="6"/>
  <c r="A167" i="6"/>
  <c r="M220" i="6"/>
  <c r="M213" i="6"/>
  <c r="M212" i="6"/>
  <c r="M217" i="6"/>
  <c r="M219" i="6" l="1"/>
  <c r="M218" i="6"/>
  <c r="L423" i="8"/>
  <c r="J423" i="8" s="1"/>
  <c r="K423" i="8" s="1"/>
  <c r="I423" i="8"/>
  <c r="G423" i="8" s="1"/>
  <c r="H423" i="8" s="1"/>
  <c r="F423" i="8"/>
  <c r="E423" i="8"/>
  <c r="C423" i="8"/>
  <c r="A423" i="8"/>
  <c r="L422" i="8"/>
  <c r="J422" i="8" s="1"/>
  <c r="K422" i="8" s="1"/>
  <c r="I422" i="8"/>
  <c r="G422" i="8" s="1"/>
  <c r="H422" i="8" s="1"/>
  <c r="F422" i="8"/>
  <c r="E422" i="8"/>
  <c r="C422" i="8"/>
  <c r="A422" i="8"/>
  <c r="L421" i="8"/>
  <c r="J421" i="8" s="1"/>
  <c r="K421" i="8" s="1"/>
  <c r="I421" i="8"/>
  <c r="G421" i="8" s="1"/>
  <c r="H421" i="8" s="1"/>
  <c r="F421" i="8"/>
  <c r="E421" i="8"/>
  <c r="C421" i="8"/>
  <c r="A421" i="8"/>
  <c r="L420" i="8"/>
  <c r="J420" i="8" s="1"/>
  <c r="K420" i="8" s="1"/>
  <c r="I420" i="8"/>
  <c r="G420" i="8" s="1"/>
  <c r="H420" i="8" s="1"/>
  <c r="F420" i="8"/>
  <c r="E420" i="8"/>
  <c r="C420" i="8"/>
  <c r="A420" i="8"/>
  <c r="L419" i="8"/>
  <c r="J419" i="8" s="1"/>
  <c r="K419" i="8" s="1"/>
  <c r="I419" i="8"/>
  <c r="G419" i="8" s="1"/>
  <c r="H419" i="8" s="1"/>
  <c r="F419" i="8"/>
  <c r="E419" i="8"/>
  <c r="C419" i="8"/>
  <c r="A419" i="8"/>
  <c r="L418" i="8"/>
  <c r="J418" i="8" s="1"/>
  <c r="K418" i="8" s="1"/>
  <c r="I418" i="8"/>
  <c r="G418" i="8" s="1"/>
  <c r="H418" i="8" s="1"/>
  <c r="F418" i="8"/>
  <c r="E418" i="8"/>
  <c r="C418" i="8"/>
  <c r="A418" i="8"/>
  <c r="L417" i="8"/>
  <c r="J417" i="8" s="1"/>
  <c r="K417" i="8" s="1"/>
  <c r="I417" i="8"/>
  <c r="G417" i="8" s="1"/>
  <c r="H417" i="8" s="1"/>
  <c r="F417" i="8"/>
  <c r="E417" i="8"/>
  <c r="C417" i="8"/>
  <c r="A417" i="8"/>
  <c r="L416" i="8"/>
  <c r="J416" i="8" s="1"/>
  <c r="K416" i="8" s="1"/>
  <c r="I416" i="8"/>
  <c r="G416" i="8" s="1"/>
  <c r="H416" i="8" s="1"/>
  <c r="F416" i="8"/>
  <c r="E416" i="8"/>
  <c r="C416" i="8"/>
  <c r="A416" i="8"/>
  <c r="L415" i="8"/>
  <c r="J415" i="8" s="1"/>
  <c r="K415" i="8" s="1"/>
  <c r="I415" i="8"/>
  <c r="G415" i="8" s="1"/>
  <c r="H415" i="8" s="1"/>
  <c r="F415" i="8"/>
  <c r="E415" i="8"/>
  <c r="C415" i="8"/>
  <c r="A415" i="8"/>
  <c r="J69" i="8"/>
  <c r="K69" i="8" s="1"/>
  <c r="G69" i="8"/>
  <c r="H69" i="8" s="1"/>
  <c r="J68" i="8"/>
  <c r="K68" i="8" s="1"/>
  <c r="G68" i="8"/>
  <c r="H68" i="8" s="1"/>
  <c r="J67" i="8"/>
  <c r="K67" i="8" s="1"/>
  <c r="G67" i="8"/>
  <c r="H67" i="8" s="1"/>
  <c r="N289" i="7"/>
  <c r="K289" i="7" s="1"/>
  <c r="M289" i="7" s="1"/>
  <c r="N288" i="7"/>
  <c r="K288" i="7" s="1"/>
  <c r="M288" i="7" s="1"/>
  <c r="N287" i="7"/>
  <c r="K287" i="7" s="1"/>
  <c r="M287" i="7" s="1"/>
  <c r="N286" i="7"/>
  <c r="K286" i="7" s="1"/>
  <c r="M286" i="7" s="1"/>
  <c r="N285" i="7"/>
  <c r="K285" i="7" s="1"/>
  <c r="M285" i="7" s="1"/>
  <c r="N284" i="7"/>
  <c r="K284" i="7" s="1"/>
  <c r="M284" i="7" s="1"/>
  <c r="N283" i="7"/>
  <c r="K283" i="7" s="1"/>
  <c r="M283" i="7" s="1"/>
  <c r="N282" i="7"/>
  <c r="K282" i="7" s="1"/>
  <c r="M282" i="7" s="1"/>
  <c r="N281" i="7"/>
  <c r="K281" i="7" s="1"/>
  <c r="M281" i="7" s="1"/>
  <c r="N280" i="7"/>
  <c r="K280" i="7" s="1"/>
  <c r="M280" i="7" s="1"/>
  <c r="N279" i="7"/>
  <c r="K279" i="7" s="1"/>
  <c r="M279" i="7" s="1"/>
  <c r="N278" i="7"/>
  <c r="K278" i="7" s="1"/>
  <c r="M278" i="7" s="1"/>
  <c r="N277" i="7"/>
  <c r="K277" i="7" s="1"/>
  <c r="M277" i="7" s="1"/>
  <c r="N276" i="7"/>
  <c r="K276" i="7" s="1"/>
  <c r="M276" i="7" s="1"/>
  <c r="N275" i="7"/>
  <c r="K275" i="7" s="1"/>
  <c r="M275" i="7" s="1"/>
  <c r="N274" i="7"/>
  <c r="K274" i="7" s="1"/>
  <c r="M274" i="7" s="1"/>
  <c r="N273" i="7"/>
  <c r="K273" i="7" s="1"/>
  <c r="M273" i="7" s="1"/>
  <c r="N272" i="7"/>
  <c r="K272" i="7" s="1"/>
  <c r="M272" i="7" s="1"/>
  <c r="N271" i="7"/>
  <c r="K271" i="7" s="1"/>
  <c r="M271" i="7" s="1"/>
  <c r="N270" i="7"/>
  <c r="K270" i="7" s="1"/>
  <c r="M270" i="7" s="1"/>
  <c r="N269" i="7"/>
  <c r="K269" i="7" s="1"/>
  <c r="M269" i="7" s="1"/>
  <c r="N268" i="7"/>
  <c r="K268" i="7" s="1"/>
  <c r="M268" i="7" s="1"/>
  <c r="N267" i="7"/>
  <c r="K267" i="7" s="1"/>
  <c r="M267" i="7" s="1"/>
  <c r="N266" i="7"/>
  <c r="K266" i="7" s="1"/>
  <c r="M266" i="7" s="1"/>
  <c r="N265" i="7"/>
  <c r="K265" i="7" s="1"/>
  <c r="M265" i="7" s="1"/>
  <c r="J289" i="7"/>
  <c r="G289" i="7" s="1"/>
  <c r="I289" i="7" s="1"/>
  <c r="J288" i="7"/>
  <c r="G288" i="7" s="1"/>
  <c r="I288" i="7" s="1"/>
  <c r="J287" i="7"/>
  <c r="G287" i="7" s="1"/>
  <c r="I287" i="7" s="1"/>
  <c r="J286" i="7"/>
  <c r="G286" i="7" s="1"/>
  <c r="I286" i="7" s="1"/>
  <c r="J285" i="7"/>
  <c r="G285" i="7" s="1"/>
  <c r="I285" i="7" s="1"/>
  <c r="J284" i="7"/>
  <c r="G284" i="7" s="1"/>
  <c r="I284" i="7" s="1"/>
  <c r="J283" i="7"/>
  <c r="G283" i="7" s="1"/>
  <c r="I283" i="7" s="1"/>
  <c r="J282" i="7"/>
  <c r="G282" i="7" s="1"/>
  <c r="I282" i="7" s="1"/>
  <c r="J281" i="7"/>
  <c r="G281" i="7" s="1"/>
  <c r="I281" i="7" s="1"/>
  <c r="J280" i="7"/>
  <c r="G280" i="7" s="1"/>
  <c r="I280" i="7" s="1"/>
  <c r="J279" i="7"/>
  <c r="G279" i="7" s="1"/>
  <c r="I279" i="7" s="1"/>
  <c r="J278" i="7"/>
  <c r="G278" i="7" s="1"/>
  <c r="I278" i="7" s="1"/>
  <c r="J277" i="7"/>
  <c r="G277" i="7" s="1"/>
  <c r="I277" i="7" s="1"/>
  <c r="J276" i="7"/>
  <c r="G276" i="7" s="1"/>
  <c r="I276" i="7" s="1"/>
  <c r="J275" i="7"/>
  <c r="G275" i="7" s="1"/>
  <c r="I275" i="7" s="1"/>
  <c r="J274" i="7"/>
  <c r="G274" i="7" s="1"/>
  <c r="I274" i="7" s="1"/>
  <c r="J273" i="7"/>
  <c r="G273" i="7" s="1"/>
  <c r="I273" i="7" s="1"/>
  <c r="J272" i="7"/>
  <c r="G272" i="7" s="1"/>
  <c r="I272" i="7" s="1"/>
  <c r="J271" i="7"/>
  <c r="G271" i="7" s="1"/>
  <c r="I271" i="7" s="1"/>
  <c r="J270" i="7"/>
  <c r="G270" i="7" s="1"/>
  <c r="I270" i="7" s="1"/>
  <c r="J269" i="7"/>
  <c r="G269" i="7" s="1"/>
  <c r="I269" i="7" s="1"/>
  <c r="J268" i="7"/>
  <c r="G268" i="7" s="1"/>
  <c r="I268" i="7" s="1"/>
  <c r="J267" i="7"/>
  <c r="G267" i="7" s="1"/>
  <c r="I267" i="7" s="1"/>
  <c r="J266" i="7"/>
  <c r="G266" i="7" s="1"/>
  <c r="I266" i="7" s="1"/>
  <c r="J265" i="7"/>
  <c r="G265" i="7" s="1"/>
  <c r="I265" i="7" s="1"/>
  <c r="F289" i="7"/>
  <c r="E289" i="7"/>
  <c r="C289" i="7"/>
  <c r="A289" i="7"/>
  <c r="F288" i="7"/>
  <c r="E288" i="7"/>
  <c r="C288" i="7"/>
  <c r="A288" i="7"/>
  <c r="F287" i="7"/>
  <c r="E287" i="7"/>
  <c r="C287" i="7"/>
  <c r="A287" i="7"/>
  <c r="F286" i="7"/>
  <c r="E286" i="7"/>
  <c r="C286" i="7"/>
  <c r="A286" i="7"/>
  <c r="F285" i="7"/>
  <c r="E285" i="7"/>
  <c r="A285" i="7"/>
  <c r="F284" i="7"/>
  <c r="E284" i="7"/>
  <c r="A284" i="7"/>
  <c r="F283" i="7"/>
  <c r="E283" i="7"/>
  <c r="A283" i="7"/>
  <c r="F282" i="7"/>
  <c r="E282" i="7"/>
  <c r="A282" i="7"/>
  <c r="F281" i="7"/>
  <c r="E281" i="7"/>
  <c r="A281" i="7"/>
  <c r="F280" i="7"/>
  <c r="E280" i="7"/>
  <c r="A280" i="7"/>
  <c r="F279" i="7"/>
  <c r="E279" i="7"/>
  <c r="A279" i="7"/>
  <c r="F278" i="7"/>
  <c r="E278" i="7"/>
  <c r="A278" i="7"/>
  <c r="F277" i="7"/>
  <c r="E277" i="7"/>
  <c r="A277" i="7"/>
  <c r="F276" i="7"/>
  <c r="E276" i="7"/>
  <c r="A276" i="7"/>
  <c r="F275" i="7"/>
  <c r="E275" i="7"/>
  <c r="A275" i="7"/>
  <c r="F274" i="7"/>
  <c r="E274" i="7"/>
  <c r="A274" i="7"/>
  <c r="F273" i="7"/>
  <c r="E273" i="7"/>
  <c r="A273" i="7"/>
  <c r="F272" i="7"/>
  <c r="E272" i="7"/>
  <c r="A272" i="7"/>
  <c r="F271" i="7"/>
  <c r="E271" i="7"/>
  <c r="A271" i="7"/>
  <c r="F270" i="7"/>
  <c r="E270" i="7"/>
  <c r="A270" i="7"/>
  <c r="F269" i="7"/>
  <c r="E269" i="7"/>
  <c r="A269" i="7"/>
  <c r="F268" i="7"/>
  <c r="E268" i="7"/>
  <c r="A268" i="7"/>
  <c r="F267" i="7"/>
  <c r="E267" i="7"/>
  <c r="A267" i="7"/>
  <c r="F266" i="7"/>
  <c r="E266" i="7"/>
  <c r="A266" i="7"/>
  <c r="F265" i="7"/>
  <c r="E265" i="7"/>
  <c r="A265" i="7"/>
  <c r="A211" i="6"/>
  <c r="C211" i="6"/>
  <c r="E211" i="6"/>
  <c r="F211" i="6"/>
  <c r="I211" i="6"/>
  <c r="G211" i="6" s="1"/>
  <c r="H211" i="6" s="1"/>
  <c r="L211" i="6"/>
  <c r="J211" i="6" s="1"/>
  <c r="K211" i="6" s="1"/>
  <c r="A212" i="6"/>
  <c r="C212" i="6"/>
  <c r="E212" i="6"/>
  <c r="F212" i="6"/>
  <c r="I212" i="6"/>
  <c r="G212" i="6" s="1"/>
  <c r="H212" i="6" s="1"/>
  <c r="L212" i="6"/>
  <c r="J212" i="6" s="1"/>
  <c r="K212" i="6" s="1"/>
  <c r="A213" i="6"/>
  <c r="C213" i="6"/>
  <c r="E213" i="6"/>
  <c r="F213" i="6"/>
  <c r="I213" i="6"/>
  <c r="G213" i="6" s="1"/>
  <c r="H213" i="6" s="1"/>
  <c r="L213" i="6"/>
  <c r="J213" i="6" s="1"/>
  <c r="K213" i="6" s="1"/>
  <c r="A214" i="6"/>
  <c r="C214" i="6"/>
  <c r="E214" i="6"/>
  <c r="F214" i="6"/>
  <c r="I214" i="6"/>
  <c r="G214" i="6" s="1"/>
  <c r="H214" i="6" s="1"/>
  <c r="L214" i="6"/>
  <c r="J214" i="6" s="1"/>
  <c r="K214" i="6" s="1"/>
  <c r="A215" i="6"/>
  <c r="C215" i="6"/>
  <c r="E215" i="6"/>
  <c r="F215" i="6"/>
  <c r="I215" i="6"/>
  <c r="G215" i="6" s="1"/>
  <c r="H215" i="6" s="1"/>
  <c r="L215" i="6"/>
  <c r="J215" i="6" s="1"/>
  <c r="K215" i="6" s="1"/>
  <c r="A216" i="6"/>
  <c r="C216" i="6"/>
  <c r="F216" i="6"/>
  <c r="I216" i="6"/>
  <c r="G216" i="6" s="1"/>
  <c r="H216" i="6" s="1"/>
  <c r="L216" i="6"/>
  <c r="J216" i="6" s="1"/>
  <c r="K216" i="6" s="1"/>
  <c r="A217" i="6"/>
  <c r="C217" i="6"/>
  <c r="E217" i="6"/>
  <c r="F217" i="6"/>
  <c r="I217" i="6"/>
  <c r="G217" i="6" s="1"/>
  <c r="H217" i="6" s="1"/>
  <c r="L217" i="6"/>
  <c r="J217" i="6" s="1"/>
  <c r="K217" i="6" s="1"/>
  <c r="M214" i="6" l="1"/>
  <c r="G65" i="8"/>
  <c r="H65" i="8" s="1"/>
  <c r="J65" i="8"/>
  <c r="K65" i="8" s="1"/>
  <c r="G66" i="8"/>
  <c r="H66" i="8" s="1"/>
  <c r="J66" i="8"/>
  <c r="K66" i="8" s="1"/>
  <c r="M211" i="6" l="1"/>
  <c r="M216" i="6"/>
  <c r="M215" i="6"/>
  <c r="J18" i="8" l="1"/>
  <c r="K18" i="8" s="1"/>
  <c r="J19" i="8"/>
  <c r="K19" i="8" s="1"/>
  <c r="J20" i="8"/>
  <c r="K20" i="8" s="1"/>
  <c r="G54" i="8"/>
  <c r="H54" i="8" s="1"/>
  <c r="J54" i="8"/>
  <c r="K54" i="8" s="1"/>
  <c r="G55" i="8"/>
  <c r="H55" i="8" s="1"/>
  <c r="J55" i="8"/>
  <c r="K55" i="8" s="1"/>
  <c r="G56" i="8"/>
  <c r="H56" i="8" s="1"/>
  <c r="J56" i="8"/>
  <c r="K56" i="8" s="1"/>
  <c r="G57" i="8"/>
  <c r="H57" i="8" s="1"/>
  <c r="J57" i="8"/>
  <c r="K57" i="8" s="1"/>
  <c r="G58" i="8"/>
  <c r="H58" i="8" s="1"/>
  <c r="J58" i="8"/>
  <c r="K58" i="8" s="1"/>
  <c r="G59" i="8"/>
  <c r="H59" i="8" s="1"/>
  <c r="J59" i="8"/>
  <c r="K59" i="8" s="1"/>
  <c r="G60" i="8"/>
  <c r="H60" i="8" s="1"/>
  <c r="J60" i="8"/>
  <c r="K60" i="8" s="1"/>
  <c r="G61" i="8"/>
  <c r="H61" i="8" s="1"/>
  <c r="J61" i="8"/>
  <c r="K61" i="8" s="1"/>
  <c r="G62" i="8"/>
  <c r="H62" i="8" s="1"/>
  <c r="J62" i="8"/>
  <c r="K62" i="8" s="1"/>
  <c r="G63" i="8"/>
  <c r="H63" i="8" s="1"/>
  <c r="J63" i="8"/>
  <c r="K63" i="8" s="1"/>
  <c r="G64" i="8"/>
  <c r="H64" i="8" s="1"/>
  <c r="J64" i="8"/>
  <c r="K64" i="8" s="1"/>
  <c r="I403" i="6" l="1"/>
  <c r="G403" i="6" s="1"/>
  <c r="H403" i="6" s="1"/>
  <c r="F403" i="6"/>
  <c r="E403" i="6"/>
  <c r="L403" i="6"/>
  <c r="J403" i="6" s="1"/>
  <c r="K403" i="6" s="1"/>
  <c r="L216" i="8" l="1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F253" i="8"/>
  <c r="F254" i="8"/>
  <c r="F255" i="8"/>
  <c r="F256" i="8"/>
  <c r="F257" i="8"/>
  <c r="F258" i="8"/>
  <c r="F259" i="8"/>
  <c r="F260" i="8"/>
  <c r="F261" i="8"/>
  <c r="F262" i="8"/>
  <c r="F263" i="8"/>
  <c r="F264" i="8"/>
  <c r="F265" i="8"/>
  <c r="F266" i="8"/>
  <c r="F267" i="8"/>
  <c r="F268" i="8"/>
  <c r="F269" i="8"/>
  <c r="F270" i="8"/>
  <c r="F271" i="8"/>
  <c r="F272" i="8"/>
  <c r="F273" i="8"/>
  <c r="F274" i="8"/>
  <c r="F275" i="8"/>
  <c r="F276" i="8"/>
  <c r="F277" i="8"/>
  <c r="F278" i="8"/>
  <c r="F279" i="8"/>
  <c r="F280" i="8"/>
  <c r="F281" i="8"/>
  <c r="F282" i="8"/>
  <c r="F283" i="8"/>
  <c r="F284" i="8"/>
  <c r="F285" i="8"/>
  <c r="F286" i="8"/>
  <c r="F287" i="8"/>
  <c r="F288" i="8"/>
  <c r="F289" i="8"/>
  <c r="F290" i="8"/>
  <c r="F291" i="8"/>
  <c r="F292" i="8"/>
  <c r="F293" i="8"/>
  <c r="F294" i="8"/>
  <c r="F295" i="8"/>
  <c r="F296" i="8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F310" i="8"/>
  <c r="F311" i="8"/>
  <c r="F312" i="8"/>
  <c r="F313" i="8"/>
  <c r="F314" i="8"/>
  <c r="F315" i="8"/>
  <c r="F316" i="8"/>
  <c r="F317" i="8"/>
  <c r="F318" i="8"/>
  <c r="F319" i="8"/>
  <c r="F320" i="8"/>
  <c r="F321" i="8"/>
  <c r="F322" i="8"/>
  <c r="F323" i="8"/>
  <c r="F324" i="8"/>
  <c r="F325" i="8"/>
  <c r="F326" i="8"/>
  <c r="F327" i="8"/>
  <c r="F328" i="8"/>
  <c r="F329" i="8"/>
  <c r="F330" i="8"/>
  <c r="F331" i="8"/>
  <c r="F332" i="8"/>
  <c r="F333" i="8"/>
  <c r="F334" i="8"/>
  <c r="F335" i="8"/>
  <c r="F336" i="8"/>
  <c r="F337" i="8"/>
  <c r="F338" i="8"/>
  <c r="F339" i="8"/>
  <c r="F340" i="8"/>
  <c r="F341" i="8"/>
  <c r="F342" i="8"/>
  <c r="F343" i="8"/>
  <c r="F344" i="8"/>
  <c r="F345" i="8"/>
  <c r="F346" i="8"/>
  <c r="F347" i="8"/>
  <c r="F348" i="8"/>
  <c r="F349" i="8"/>
  <c r="F350" i="8"/>
  <c r="F351" i="8"/>
  <c r="F352" i="8"/>
  <c r="F353" i="8"/>
  <c r="F354" i="8"/>
  <c r="F355" i="8"/>
  <c r="F356" i="8"/>
  <c r="F357" i="8"/>
  <c r="F358" i="8"/>
  <c r="F359" i="8"/>
  <c r="F360" i="8"/>
  <c r="F361" i="8"/>
  <c r="F362" i="8"/>
  <c r="F363" i="8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F385" i="8"/>
  <c r="F386" i="8"/>
  <c r="F387" i="8"/>
  <c r="F388" i="8"/>
  <c r="F389" i="8"/>
  <c r="F390" i="8"/>
  <c r="F391" i="8"/>
  <c r="F392" i="8"/>
  <c r="F393" i="8"/>
  <c r="F394" i="8"/>
  <c r="F395" i="8"/>
  <c r="F396" i="8"/>
  <c r="F397" i="8"/>
  <c r="F398" i="8"/>
  <c r="F399" i="8"/>
  <c r="F400" i="8"/>
  <c r="F401" i="8"/>
  <c r="F402" i="8"/>
  <c r="F403" i="8"/>
  <c r="F404" i="8"/>
  <c r="F405" i="8"/>
  <c r="F406" i="8"/>
  <c r="F407" i="8"/>
  <c r="F408" i="8"/>
  <c r="F409" i="8"/>
  <c r="F410" i="8"/>
  <c r="F411" i="8"/>
  <c r="F412" i="8"/>
  <c r="F413" i="8"/>
  <c r="F414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N66" i="7" l="1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21" i="7"/>
  <c r="J222" i="7"/>
  <c r="J223" i="7"/>
  <c r="J224" i="7"/>
  <c r="J225" i="7"/>
  <c r="J226" i="7"/>
  <c r="J227" i="7"/>
  <c r="J228" i="7"/>
  <c r="J229" i="7"/>
  <c r="J230" i="7"/>
  <c r="J231" i="7"/>
  <c r="J232" i="7"/>
  <c r="J233" i="7"/>
  <c r="J234" i="7"/>
  <c r="J235" i="7"/>
  <c r="J236" i="7"/>
  <c r="J237" i="7"/>
  <c r="J238" i="7"/>
  <c r="J239" i="7"/>
  <c r="J240" i="7"/>
  <c r="J241" i="7"/>
  <c r="J242" i="7"/>
  <c r="J243" i="7"/>
  <c r="J244" i="7"/>
  <c r="J245" i="7"/>
  <c r="J246" i="7"/>
  <c r="J247" i="7"/>
  <c r="J248" i="7"/>
  <c r="J249" i="7"/>
  <c r="J250" i="7"/>
  <c r="J251" i="7"/>
  <c r="J252" i="7"/>
  <c r="J253" i="7"/>
  <c r="J254" i="7"/>
  <c r="J255" i="7"/>
  <c r="J256" i="7"/>
  <c r="J257" i="7"/>
  <c r="J258" i="7"/>
  <c r="J259" i="7"/>
  <c r="J260" i="7"/>
  <c r="J261" i="7"/>
  <c r="J262" i="7"/>
  <c r="J263" i="7"/>
  <c r="J264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L161" i="6"/>
  <c r="L162" i="6"/>
  <c r="L163" i="6"/>
  <c r="L164" i="6"/>
  <c r="L165" i="6"/>
  <c r="L166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384" i="6"/>
  <c r="L385" i="6"/>
  <c r="L386" i="6"/>
  <c r="L387" i="6"/>
  <c r="L388" i="6"/>
  <c r="L389" i="6"/>
  <c r="L390" i="6"/>
  <c r="L391" i="6"/>
  <c r="L392" i="6"/>
  <c r="L393" i="6"/>
  <c r="L394" i="6"/>
  <c r="L395" i="6"/>
  <c r="L396" i="6"/>
  <c r="L397" i="6"/>
  <c r="L398" i="6"/>
  <c r="L399" i="6"/>
  <c r="L400" i="6"/>
  <c r="L401" i="6"/>
  <c r="L402" i="6"/>
  <c r="I163" i="6"/>
  <c r="I164" i="6"/>
  <c r="I165" i="6"/>
  <c r="I166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87" i="6"/>
  <c r="I388" i="6"/>
  <c r="I389" i="6"/>
  <c r="I390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K4" i="7" l="1"/>
  <c r="M4" i="7" s="1"/>
  <c r="K6" i="7"/>
  <c r="M6" i="7" s="1"/>
  <c r="K8" i="7"/>
  <c r="M8" i="7" s="1"/>
  <c r="K10" i="7"/>
  <c r="M10" i="7" s="1"/>
  <c r="K12" i="7"/>
  <c r="M12" i="7" s="1"/>
  <c r="K14" i="7"/>
  <c r="M14" i="7" s="1"/>
  <c r="K16" i="7"/>
  <c r="M16" i="7" s="1"/>
  <c r="K18" i="7"/>
  <c r="M18" i="7" s="1"/>
  <c r="K20" i="7"/>
  <c r="M20" i="7" s="1"/>
  <c r="K22" i="7"/>
  <c r="M22" i="7" s="1"/>
  <c r="K24" i="7"/>
  <c r="M24" i="7" s="1"/>
  <c r="K26" i="7"/>
  <c r="M26" i="7" s="1"/>
  <c r="K28" i="7"/>
  <c r="M28" i="7" s="1"/>
  <c r="K30" i="7"/>
  <c r="M30" i="7" s="1"/>
  <c r="K32" i="7"/>
  <c r="M32" i="7" s="1"/>
  <c r="K34" i="7"/>
  <c r="M34" i="7" s="1"/>
  <c r="K36" i="7"/>
  <c r="M36" i="7" s="1"/>
  <c r="K38" i="7"/>
  <c r="M38" i="7" s="1"/>
  <c r="K40" i="7"/>
  <c r="M40" i="7" s="1"/>
  <c r="K42" i="7"/>
  <c r="M42" i="7" s="1"/>
  <c r="K44" i="7"/>
  <c r="M44" i="7" s="1"/>
  <c r="K46" i="7"/>
  <c r="M46" i="7" s="1"/>
  <c r="K48" i="7"/>
  <c r="M48" i="7" s="1"/>
  <c r="K50" i="7"/>
  <c r="M50" i="7" s="1"/>
  <c r="K52" i="7"/>
  <c r="M52" i="7" s="1"/>
  <c r="K54" i="7"/>
  <c r="M54" i="7" s="1"/>
  <c r="K56" i="7"/>
  <c r="M56" i="7" s="1"/>
  <c r="K58" i="7"/>
  <c r="M58" i="7" s="1"/>
  <c r="K60" i="7"/>
  <c r="M60" i="7" s="1"/>
  <c r="K62" i="7"/>
  <c r="M62" i="7" s="1"/>
  <c r="K64" i="7"/>
  <c r="M64" i="7" s="1"/>
  <c r="K66" i="7"/>
  <c r="M66" i="7" s="1"/>
  <c r="K68" i="7"/>
  <c r="M68" i="7" s="1"/>
  <c r="K70" i="7"/>
  <c r="M70" i="7" s="1"/>
  <c r="K72" i="7"/>
  <c r="M72" i="7" s="1"/>
  <c r="K74" i="7"/>
  <c r="M74" i="7" s="1"/>
  <c r="K76" i="7"/>
  <c r="M76" i="7" s="1"/>
  <c r="K78" i="7"/>
  <c r="M78" i="7" s="1"/>
  <c r="K80" i="7"/>
  <c r="M80" i="7" s="1"/>
  <c r="K82" i="7"/>
  <c r="M82" i="7" s="1"/>
  <c r="K84" i="7"/>
  <c r="M84" i="7" s="1"/>
  <c r="K86" i="7"/>
  <c r="M86" i="7" s="1"/>
  <c r="K88" i="7"/>
  <c r="M88" i="7" s="1"/>
  <c r="K90" i="7"/>
  <c r="M90" i="7" s="1"/>
  <c r="K92" i="7"/>
  <c r="M92" i="7" s="1"/>
  <c r="K94" i="7"/>
  <c r="M94" i="7" s="1"/>
  <c r="K96" i="7"/>
  <c r="M96" i="7" s="1"/>
  <c r="K98" i="7"/>
  <c r="M98" i="7" s="1"/>
  <c r="K100" i="7"/>
  <c r="M100" i="7" s="1"/>
  <c r="K102" i="7"/>
  <c r="M102" i="7" s="1"/>
  <c r="K104" i="7"/>
  <c r="M104" i="7" s="1"/>
  <c r="K106" i="7"/>
  <c r="M106" i="7" s="1"/>
  <c r="K108" i="7"/>
  <c r="M108" i="7" s="1"/>
  <c r="K110" i="7"/>
  <c r="M110" i="7" s="1"/>
  <c r="K112" i="7"/>
  <c r="M112" i="7" s="1"/>
  <c r="K114" i="7"/>
  <c r="M114" i="7" s="1"/>
  <c r="K116" i="7"/>
  <c r="M116" i="7" s="1"/>
  <c r="K118" i="7"/>
  <c r="M118" i="7" s="1"/>
  <c r="K120" i="7"/>
  <c r="M120" i="7" s="1"/>
  <c r="G4" i="7"/>
  <c r="I4" i="7" s="1"/>
  <c r="G6" i="7"/>
  <c r="I6" i="7" s="1"/>
  <c r="G8" i="7"/>
  <c r="I8" i="7" s="1"/>
  <c r="G10" i="7"/>
  <c r="I10" i="7" s="1"/>
  <c r="G12" i="7"/>
  <c r="I12" i="7" s="1"/>
  <c r="G14" i="7"/>
  <c r="I14" i="7" s="1"/>
  <c r="G16" i="7"/>
  <c r="I16" i="7" s="1"/>
  <c r="G18" i="7"/>
  <c r="I18" i="7" s="1"/>
  <c r="G20" i="7"/>
  <c r="I20" i="7" s="1"/>
  <c r="G22" i="7"/>
  <c r="I22" i="7" s="1"/>
  <c r="G24" i="7"/>
  <c r="I24" i="7" s="1"/>
  <c r="G26" i="7"/>
  <c r="I26" i="7" s="1"/>
  <c r="G28" i="7"/>
  <c r="I28" i="7" s="1"/>
  <c r="G30" i="7"/>
  <c r="I30" i="7" s="1"/>
  <c r="G32" i="7"/>
  <c r="I32" i="7" s="1"/>
  <c r="G34" i="7"/>
  <c r="I34" i="7" s="1"/>
  <c r="G36" i="7"/>
  <c r="I36" i="7" s="1"/>
  <c r="G38" i="7"/>
  <c r="I38" i="7" s="1"/>
  <c r="G40" i="7"/>
  <c r="I40" i="7" s="1"/>
  <c r="G42" i="7"/>
  <c r="I42" i="7" s="1"/>
  <c r="G44" i="7"/>
  <c r="I44" i="7" s="1"/>
  <c r="G46" i="7"/>
  <c r="I46" i="7" s="1"/>
  <c r="G48" i="7"/>
  <c r="I48" i="7" s="1"/>
  <c r="G50" i="7"/>
  <c r="I50" i="7" s="1"/>
  <c r="G52" i="7"/>
  <c r="I52" i="7" s="1"/>
  <c r="G54" i="7"/>
  <c r="I54" i="7" s="1"/>
  <c r="G56" i="7"/>
  <c r="I56" i="7" s="1"/>
  <c r="G58" i="7"/>
  <c r="I58" i="7" s="1"/>
  <c r="G60" i="7"/>
  <c r="I60" i="7" s="1"/>
  <c r="G62" i="7"/>
  <c r="I62" i="7" s="1"/>
  <c r="G64" i="7"/>
  <c r="I64" i="7" s="1"/>
  <c r="G66" i="7"/>
  <c r="I66" i="7" s="1"/>
  <c r="G68" i="7"/>
  <c r="I68" i="7" s="1"/>
  <c r="G70" i="7"/>
  <c r="I70" i="7" s="1"/>
  <c r="G72" i="7"/>
  <c r="I72" i="7" s="1"/>
  <c r="G74" i="7"/>
  <c r="I74" i="7" s="1"/>
  <c r="G76" i="7"/>
  <c r="I76" i="7" s="1"/>
  <c r="G78" i="7"/>
  <c r="I78" i="7" s="1"/>
  <c r="G80" i="7"/>
  <c r="I80" i="7" s="1"/>
  <c r="G82" i="7"/>
  <c r="I82" i="7" s="1"/>
  <c r="G84" i="7"/>
  <c r="I84" i="7" s="1"/>
  <c r="G86" i="7"/>
  <c r="I86" i="7" s="1"/>
  <c r="G88" i="7"/>
  <c r="I88" i="7" s="1"/>
  <c r="G90" i="7"/>
  <c r="I90" i="7" s="1"/>
  <c r="G92" i="7"/>
  <c r="I92" i="7" s="1"/>
  <c r="G94" i="7"/>
  <c r="I94" i="7" s="1"/>
  <c r="G96" i="7"/>
  <c r="I96" i="7" s="1"/>
  <c r="G98" i="7"/>
  <c r="I98" i="7" s="1"/>
  <c r="G100" i="7"/>
  <c r="I100" i="7" s="1"/>
  <c r="G102" i="7"/>
  <c r="I102" i="7" s="1"/>
  <c r="G104" i="7"/>
  <c r="I104" i="7" s="1"/>
  <c r="G106" i="7"/>
  <c r="I106" i="7" s="1"/>
  <c r="G108" i="7"/>
  <c r="I108" i="7" s="1"/>
  <c r="G110" i="7"/>
  <c r="I110" i="7" s="1"/>
  <c r="G112" i="7"/>
  <c r="I112" i="7" s="1"/>
  <c r="G114" i="7"/>
  <c r="I114" i="7" s="1"/>
  <c r="G116" i="7"/>
  <c r="I116" i="7" s="1"/>
  <c r="G118" i="7"/>
  <c r="I118" i="7" s="1"/>
  <c r="K5" i="7"/>
  <c r="M5" i="7" s="1"/>
  <c r="K7" i="7"/>
  <c r="M7" i="7" s="1"/>
  <c r="K9" i="7"/>
  <c r="M9" i="7" s="1"/>
  <c r="K11" i="7"/>
  <c r="M11" i="7" s="1"/>
  <c r="K13" i="7"/>
  <c r="M13" i="7" s="1"/>
  <c r="K15" i="7"/>
  <c r="M15" i="7" s="1"/>
  <c r="K17" i="7"/>
  <c r="M17" i="7" s="1"/>
  <c r="K19" i="7"/>
  <c r="M19" i="7" s="1"/>
  <c r="K21" i="7"/>
  <c r="M21" i="7" s="1"/>
  <c r="K23" i="7"/>
  <c r="M23" i="7" s="1"/>
  <c r="K25" i="7"/>
  <c r="M25" i="7" s="1"/>
  <c r="K27" i="7"/>
  <c r="M27" i="7" s="1"/>
  <c r="K29" i="7"/>
  <c r="M29" i="7" s="1"/>
  <c r="K31" i="7"/>
  <c r="M31" i="7" s="1"/>
  <c r="K33" i="7"/>
  <c r="M33" i="7" s="1"/>
  <c r="K35" i="7"/>
  <c r="M35" i="7" s="1"/>
  <c r="K37" i="7"/>
  <c r="M37" i="7" s="1"/>
  <c r="K39" i="7"/>
  <c r="M39" i="7" s="1"/>
  <c r="K41" i="7"/>
  <c r="M41" i="7" s="1"/>
  <c r="K43" i="7"/>
  <c r="M43" i="7" s="1"/>
  <c r="K45" i="7"/>
  <c r="M45" i="7" s="1"/>
  <c r="K47" i="7"/>
  <c r="M47" i="7" s="1"/>
  <c r="K49" i="7"/>
  <c r="M49" i="7" s="1"/>
  <c r="K51" i="7"/>
  <c r="M51" i="7" s="1"/>
  <c r="K53" i="7"/>
  <c r="M53" i="7" s="1"/>
  <c r="K55" i="7"/>
  <c r="M55" i="7" s="1"/>
  <c r="K57" i="7"/>
  <c r="M57" i="7" s="1"/>
  <c r="K59" i="7"/>
  <c r="M59" i="7" s="1"/>
  <c r="K61" i="7"/>
  <c r="M61" i="7" s="1"/>
  <c r="K63" i="7"/>
  <c r="M63" i="7" s="1"/>
  <c r="K65" i="7"/>
  <c r="M65" i="7" s="1"/>
  <c r="K67" i="7"/>
  <c r="M67" i="7" s="1"/>
  <c r="K69" i="7"/>
  <c r="M69" i="7" s="1"/>
  <c r="K71" i="7"/>
  <c r="M71" i="7" s="1"/>
  <c r="K73" i="7"/>
  <c r="M73" i="7" s="1"/>
  <c r="K75" i="7"/>
  <c r="M75" i="7" s="1"/>
  <c r="K77" i="7"/>
  <c r="M77" i="7" s="1"/>
  <c r="K79" i="7"/>
  <c r="M79" i="7" s="1"/>
  <c r="K81" i="7"/>
  <c r="M81" i="7" s="1"/>
  <c r="K83" i="7"/>
  <c r="M83" i="7" s="1"/>
  <c r="K85" i="7"/>
  <c r="M85" i="7" s="1"/>
  <c r="K87" i="7"/>
  <c r="M87" i="7" s="1"/>
  <c r="K89" i="7"/>
  <c r="M89" i="7" s="1"/>
  <c r="K91" i="7"/>
  <c r="M91" i="7" s="1"/>
  <c r="K93" i="7"/>
  <c r="M93" i="7" s="1"/>
  <c r="K95" i="7"/>
  <c r="M95" i="7" s="1"/>
  <c r="K97" i="7"/>
  <c r="M97" i="7" s="1"/>
  <c r="K99" i="7"/>
  <c r="M99" i="7" s="1"/>
  <c r="K101" i="7"/>
  <c r="M101" i="7" s="1"/>
  <c r="K103" i="7"/>
  <c r="M103" i="7" s="1"/>
  <c r="K105" i="7"/>
  <c r="M105" i="7" s="1"/>
  <c r="K107" i="7"/>
  <c r="M107" i="7" s="1"/>
  <c r="K109" i="7"/>
  <c r="M109" i="7" s="1"/>
  <c r="K111" i="7"/>
  <c r="M111" i="7" s="1"/>
  <c r="K113" i="7"/>
  <c r="M113" i="7" s="1"/>
  <c r="K115" i="7"/>
  <c r="M115" i="7" s="1"/>
  <c r="K117" i="7"/>
  <c r="M117" i="7" s="1"/>
  <c r="K119" i="7"/>
  <c r="M119" i="7" s="1"/>
  <c r="K121" i="7"/>
  <c r="M121" i="7" s="1"/>
  <c r="K122" i="7"/>
  <c r="M122" i="7" s="1"/>
  <c r="K123" i="7"/>
  <c r="M123" i="7" s="1"/>
  <c r="K124" i="7"/>
  <c r="M124" i="7" s="1"/>
  <c r="K125" i="7"/>
  <c r="M125" i="7" s="1"/>
  <c r="K126" i="7"/>
  <c r="M126" i="7" s="1"/>
  <c r="K127" i="7"/>
  <c r="M127" i="7" s="1"/>
  <c r="K128" i="7"/>
  <c r="M128" i="7" s="1"/>
  <c r="K129" i="7"/>
  <c r="M129" i="7" s="1"/>
  <c r="K130" i="7"/>
  <c r="M130" i="7" s="1"/>
  <c r="K131" i="7"/>
  <c r="M131" i="7" s="1"/>
  <c r="K132" i="7"/>
  <c r="M132" i="7" s="1"/>
  <c r="K133" i="7"/>
  <c r="M133" i="7" s="1"/>
  <c r="K134" i="7"/>
  <c r="M134" i="7" s="1"/>
  <c r="K135" i="7"/>
  <c r="M135" i="7" s="1"/>
  <c r="K136" i="7"/>
  <c r="M136" i="7" s="1"/>
  <c r="K137" i="7"/>
  <c r="M137" i="7" s="1"/>
  <c r="K138" i="7"/>
  <c r="M138" i="7" s="1"/>
  <c r="K139" i="7"/>
  <c r="M139" i="7" s="1"/>
  <c r="K140" i="7"/>
  <c r="M140" i="7" s="1"/>
  <c r="K141" i="7"/>
  <c r="M141" i="7" s="1"/>
  <c r="K142" i="7"/>
  <c r="M142" i="7" s="1"/>
  <c r="K143" i="7"/>
  <c r="M143" i="7" s="1"/>
  <c r="K144" i="7"/>
  <c r="M144" i="7" s="1"/>
  <c r="K145" i="7"/>
  <c r="M145" i="7" s="1"/>
  <c r="K146" i="7"/>
  <c r="M146" i="7" s="1"/>
  <c r="K147" i="7"/>
  <c r="M147" i="7" s="1"/>
  <c r="K148" i="7"/>
  <c r="M148" i="7" s="1"/>
  <c r="K149" i="7"/>
  <c r="M149" i="7" s="1"/>
  <c r="K150" i="7"/>
  <c r="M150" i="7" s="1"/>
  <c r="K151" i="7"/>
  <c r="M151" i="7" s="1"/>
  <c r="K152" i="7"/>
  <c r="M152" i="7" s="1"/>
  <c r="K153" i="7"/>
  <c r="M153" i="7" s="1"/>
  <c r="K154" i="7"/>
  <c r="M154" i="7" s="1"/>
  <c r="K155" i="7"/>
  <c r="M155" i="7" s="1"/>
  <c r="K156" i="7"/>
  <c r="M156" i="7" s="1"/>
  <c r="K157" i="7"/>
  <c r="M157" i="7" s="1"/>
  <c r="K158" i="7"/>
  <c r="M158" i="7" s="1"/>
  <c r="K159" i="7"/>
  <c r="M159" i="7" s="1"/>
  <c r="K160" i="7"/>
  <c r="M160" i="7" s="1"/>
  <c r="K161" i="7"/>
  <c r="M161" i="7" s="1"/>
  <c r="K162" i="7"/>
  <c r="M162" i="7" s="1"/>
  <c r="K163" i="7"/>
  <c r="M163" i="7" s="1"/>
  <c r="K164" i="7"/>
  <c r="M164" i="7" s="1"/>
  <c r="K165" i="7"/>
  <c r="M165" i="7" s="1"/>
  <c r="K166" i="7"/>
  <c r="M166" i="7" s="1"/>
  <c r="K167" i="7"/>
  <c r="M167" i="7" s="1"/>
  <c r="K168" i="7"/>
  <c r="M168" i="7" s="1"/>
  <c r="K169" i="7"/>
  <c r="M169" i="7" s="1"/>
  <c r="K170" i="7"/>
  <c r="M170" i="7" s="1"/>
  <c r="K171" i="7"/>
  <c r="M171" i="7" s="1"/>
  <c r="K172" i="7"/>
  <c r="M172" i="7" s="1"/>
  <c r="K173" i="7"/>
  <c r="M173" i="7" s="1"/>
  <c r="K174" i="7"/>
  <c r="M174" i="7" s="1"/>
  <c r="K175" i="7"/>
  <c r="M175" i="7" s="1"/>
  <c r="K176" i="7"/>
  <c r="M176" i="7" s="1"/>
  <c r="K177" i="7"/>
  <c r="M177" i="7" s="1"/>
  <c r="K178" i="7"/>
  <c r="M178" i="7" s="1"/>
  <c r="K179" i="7"/>
  <c r="M179" i="7" s="1"/>
  <c r="K180" i="7"/>
  <c r="M180" i="7" s="1"/>
  <c r="K181" i="7"/>
  <c r="M181" i="7" s="1"/>
  <c r="K182" i="7"/>
  <c r="M182" i="7" s="1"/>
  <c r="K183" i="7"/>
  <c r="M183" i="7" s="1"/>
  <c r="K184" i="7"/>
  <c r="M184" i="7" s="1"/>
  <c r="K185" i="7"/>
  <c r="M185" i="7" s="1"/>
  <c r="K186" i="7"/>
  <c r="M186" i="7" s="1"/>
  <c r="K187" i="7"/>
  <c r="M187" i="7" s="1"/>
  <c r="K188" i="7"/>
  <c r="M188" i="7" s="1"/>
  <c r="K189" i="7"/>
  <c r="M189" i="7" s="1"/>
  <c r="K190" i="7"/>
  <c r="M190" i="7" s="1"/>
  <c r="K191" i="7"/>
  <c r="M191" i="7" s="1"/>
  <c r="K192" i="7"/>
  <c r="M192" i="7" s="1"/>
  <c r="K193" i="7"/>
  <c r="M193" i="7" s="1"/>
  <c r="K194" i="7"/>
  <c r="M194" i="7" s="1"/>
  <c r="K195" i="7"/>
  <c r="M195" i="7" s="1"/>
  <c r="K196" i="7"/>
  <c r="M196" i="7" s="1"/>
  <c r="K197" i="7"/>
  <c r="M197" i="7" s="1"/>
  <c r="K198" i="7"/>
  <c r="M198" i="7" s="1"/>
  <c r="K199" i="7"/>
  <c r="M199" i="7" s="1"/>
  <c r="K200" i="7"/>
  <c r="M200" i="7" s="1"/>
  <c r="K201" i="7"/>
  <c r="M201" i="7" s="1"/>
  <c r="K202" i="7"/>
  <c r="M202" i="7" s="1"/>
  <c r="K203" i="7"/>
  <c r="M203" i="7" s="1"/>
  <c r="K204" i="7"/>
  <c r="M204" i="7" s="1"/>
  <c r="K205" i="7"/>
  <c r="M205" i="7" s="1"/>
  <c r="K206" i="7"/>
  <c r="M206" i="7" s="1"/>
  <c r="K207" i="7"/>
  <c r="M207" i="7" s="1"/>
  <c r="K208" i="7"/>
  <c r="M208" i="7" s="1"/>
  <c r="K209" i="7"/>
  <c r="M209" i="7" s="1"/>
  <c r="K210" i="7"/>
  <c r="M210" i="7" s="1"/>
  <c r="K211" i="7"/>
  <c r="M211" i="7" s="1"/>
  <c r="K212" i="7"/>
  <c r="M212" i="7" s="1"/>
  <c r="K213" i="7"/>
  <c r="M213" i="7" s="1"/>
  <c r="K214" i="7"/>
  <c r="M214" i="7" s="1"/>
  <c r="K215" i="7"/>
  <c r="M215" i="7" s="1"/>
  <c r="K216" i="7"/>
  <c r="M216" i="7" s="1"/>
  <c r="K217" i="7"/>
  <c r="M217" i="7" s="1"/>
  <c r="K218" i="7"/>
  <c r="M218" i="7" s="1"/>
  <c r="K219" i="7"/>
  <c r="M219" i="7" s="1"/>
  <c r="K220" i="7"/>
  <c r="M220" i="7" s="1"/>
  <c r="K221" i="7"/>
  <c r="M221" i="7" s="1"/>
  <c r="K222" i="7"/>
  <c r="M222" i="7" s="1"/>
  <c r="K223" i="7"/>
  <c r="M223" i="7" s="1"/>
  <c r="K224" i="7"/>
  <c r="M224" i="7" s="1"/>
  <c r="K225" i="7"/>
  <c r="M225" i="7" s="1"/>
  <c r="K226" i="7"/>
  <c r="M226" i="7" s="1"/>
  <c r="K227" i="7"/>
  <c r="M227" i="7" s="1"/>
  <c r="K228" i="7"/>
  <c r="M228" i="7" s="1"/>
  <c r="K229" i="7"/>
  <c r="M229" i="7" s="1"/>
  <c r="K230" i="7"/>
  <c r="M230" i="7" s="1"/>
  <c r="K231" i="7"/>
  <c r="M231" i="7" s="1"/>
  <c r="K232" i="7"/>
  <c r="M232" i="7" s="1"/>
  <c r="K233" i="7"/>
  <c r="M233" i="7" s="1"/>
  <c r="K234" i="7"/>
  <c r="M234" i="7" s="1"/>
  <c r="K235" i="7"/>
  <c r="M235" i="7" s="1"/>
  <c r="K236" i="7"/>
  <c r="M236" i="7" s="1"/>
  <c r="K237" i="7"/>
  <c r="M237" i="7" s="1"/>
  <c r="K238" i="7"/>
  <c r="M238" i="7" s="1"/>
  <c r="K239" i="7"/>
  <c r="M239" i="7" s="1"/>
  <c r="K240" i="7"/>
  <c r="M240" i="7" s="1"/>
  <c r="K241" i="7"/>
  <c r="M241" i="7" s="1"/>
  <c r="K242" i="7"/>
  <c r="M242" i="7" s="1"/>
  <c r="K243" i="7"/>
  <c r="M243" i="7" s="1"/>
  <c r="K244" i="7"/>
  <c r="M244" i="7" s="1"/>
  <c r="K245" i="7"/>
  <c r="M245" i="7" s="1"/>
  <c r="K246" i="7"/>
  <c r="M246" i="7" s="1"/>
  <c r="K247" i="7"/>
  <c r="M247" i="7" s="1"/>
  <c r="K248" i="7"/>
  <c r="M248" i="7" s="1"/>
  <c r="K249" i="7"/>
  <c r="M249" i="7" s="1"/>
  <c r="K250" i="7"/>
  <c r="M250" i="7" s="1"/>
  <c r="K251" i="7"/>
  <c r="M251" i="7" s="1"/>
  <c r="K252" i="7"/>
  <c r="M252" i="7" s="1"/>
  <c r="K253" i="7"/>
  <c r="M253" i="7" s="1"/>
  <c r="K254" i="7"/>
  <c r="M254" i="7" s="1"/>
  <c r="K255" i="7"/>
  <c r="M255" i="7" s="1"/>
  <c r="K256" i="7"/>
  <c r="M256" i="7" s="1"/>
  <c r="K257" i="7"/>
  <c r="M257" i="7" s="1"/>
  <c r="K258" i="7"/>
  <c r="M258" i="7" s="1"/>
  <c r="K259" i="7"/>
  <c r="M259" i="7" s="1"/>
  <c r="K260" i="7"/>
  <c r="M260" i="7" s="1"/>
  <c r="K261" i="7"/>
  <c r="M261" i="7" s="1"/>
  <c r="K262" i="7"/>
  <c r="M262" i="7" s="1"/>
  <c r="K263" i="7"/>
  <c r="M263" i="7" s="1"/>
  <c r="K264" i="7"/>
  <c r="M264" i="7" s="1"/>
  <c r="G5" i="7"/>
  <c r="I5" i="7" s="1"/>
  <c r="G7" i="7"/>
  <c r="I7" i="7" s="1"/>
  <c r="G9" i="7"/>
  <c r="I9" i="7" s="1"/>
  <c r="G11" i="7"/>
  <c r="I11" i="7" s="1"/>
  <c r="G13" i="7"/>
  <c r="I13" i="7" s="1"/>
  <c r="G15" i="7"/>
  <c r="I15" i="7" s="1"/>
  <c r="G17" i="7"/>
  <c r="I17" i="7" s="1"/>
  <c r="G19" i="7"/>
  <c r="I19" i="7" s="1"/>
  <c r="G21" i="7"/>
  <c r="I21" i="7" s="1"/>
  <c r="G23" i="7"/>
  <c r="I23" i="7" s="1"/>
  <c r="G25" i="7"/>
  <c r="I25" i="7" s="1"/>
  <c r="G27" i="7"/>
  <c r="I27" i="7" s="1"/>
  <c r="G29" i="7"/>
  <c r="I29" i="7" s="1"/>
  <c r="G31" i="7"/>
  <c r="I31" i="7" s="1"/>
  <c r="G33" i="7"/>
  <c r="I33" i="7" s="1"/>
  <c r="G35" i="7"/>
  <c r="I35" i="7" s="1"/>
  <c r="G37" i="7"/>
  <c r="I37" i="7" s="1"/>
  <c r="G39" i="7"/>
  <c r="I39" i="7" s="1"/>
  <c r="G41" i="7"/>
  <c r="I41" i="7" s="1"/>
  <c r="G43" i="7"/>
  <c r="I43" i="7" s="1"/>
  <c r="G45" i="7"/>
  <c r="I45" i="7" s="1"/>
  <c r="G47" i="7"/>
  <c r="I47" i="7" s="1"/>
  <c r="G49" i="7"/>
  <c r="I49" i="7" s="1"/>
  <c r="G51" i="7"/>
  <c r="I51" i="7" s="1"/>
  <c r="G53" i="7"/>
  <c r="I53" i="7" s="1"/>
  <c r="G55" i="7"/>
  <c r="I55" i="7" s="1"/>
  <c r="G57" i="7"/>
  <c r="I57" i="7" s="1"/>
  <c r="G59" i="7"/>
  <c r="I59" i="7" s="1"/>
  <c r="G61" i="7"/>
  <c r="I61" i="7" s="1"/>
  <c r="G63" i="7"/>
  <c r="I63" i="7" s="1"/>
  <c r="G65" i="7"/>
  <c r="I65" i="7" s="1"/>
  <c r="G67" i="7"/>
  <c r="I67" i="7" s="1"/>
  <c r="G69" i="7"/>
  <c r="I69" i="7" s="1"/>
  <c r="G71" i="7"/>
  <c r="I71" i="7" s="1"/>
  <c r="G73" i="7"/>
  <c r="I73" i="7" s="1"/>
  <c r="G75" i="7"/>
  <c r="I75" i="7" s="1"/>
  <c r="G77" i="7"/>
  <c r="I77" i="7" s="1"/>
  <c r="G79" i="7"/>
  <c r="I79" i="7" s="1"/>
  <c r="G81" i="7"/>
  <c r="I81" i="7" s="1"/>
  <c r="G83" i="7"/>
  <c r="I83" i="7" s="1"/>
  <c r="G85" i="7"/>
  <c r="I85" i="7" s="1"/>
  <c r="G87" i="7"/>
  <c r="I87" i="7" s="1"/>
  <c r="G89" i="7"/>
  <c r="I89" i="7" s="1"/>
  <c r="G91" i="7"/>
  <c r="I91" i="7" s="1"/>
  <c r="G93" i="7"/>
  <c r="I93" i="7" s="1"/>
  <c r="G95" i="7"/>
  <c r="I95" i="7" s="1"/>
  <c r="G97" i="7"/>
  <c r="I97" i="7" s="1"/>
  <c r="G99" i="7"/>
  <c r="I99" i="7" s="1"/>
  <c r="G101" i="7"/>
  <c r="I101" i="7" s="1"/>
  <c r="G103" i="7"/>
  <c r="I103" i="7" s="1"/>
  <c r="G105" i="7"/>
  <c r="I105" i="7" s="1"/>
  <c r="G107" i="7"/>
  <c r="I107" i="7" s="1"/>
  <c r="G109" i="7"/>
  <c r="I109" i="7" s="1"/>
  <c r="G111" i="7"/>
  <c r="I111" i="7" s="1"/>
  <c r="G113" i="7"/>
  <c r="I113" i="7" s="1"/>
  <c r="G115" i="7"/>
  <c r="I115" i="7" s="1"/>
  <c r="G117" i="7"/>
  <c r="I117" i="7" s="1"/>
  <c r="G119" i="7"/>
  <c r="I119" i="7" s="1"/>
  <c r="G120" i="7"/>
  <c r="I120" i="7" s="1"/>
  <c r="G121" i="7"/>
  <c r="I121" i="7" s="1"/>
  <c r="G122" i="7"/>
  <c r="I122" i="7" s="1"/>
  <c r="G123" i="7"/>
  <c r="I123" i="7" s="1"/>
  <c r="G124" i="7"/>
  <c r="I124" i="7" s="1"/>
  <c r="G125" i="7"/>
  <c r="I125" i="7" s="1"/>
  <c r="G126" i="7"/>
  <c r="I126" i="7" s="1"/>
  <c r="G127" i="7"/>
  <c r="I127" i="7" s="1"/>
  <c r="G128" i="7"/>
  <c r="I128" i="7" s="1"/>
  <c r="G129" i="7"/>
  <c r="I129" i="7" s="1"/>
  <c r="G130" i="7"/>
  <c r="I130" i="7" s="1"/>
  <c r="G131" i="7"/>
  <c r="I131" i="7" s="1"/>
  <c r="G132" i="7"/>
  <c r="I132" i="7" s="1"/>
  <c r="G133" i="7"/>
  <c r="I133" i="7" s="1"/>
  <c r="G134" i="7"/>
  <c r="I134" i="7" s="1"/>
  <c r="G135" i="7"/>
  <c r="I135" i="7" s="1"/>
  <c r="G136" i="7"/>
  <c r="I136" i="7" s="1"/>
  <c r="G137" i="7"/>
  <c r="I137" i="7" s="1"/>
  <c r="G138" i="7"/>
  <c r="I138" i="7" s="1"/>
  <c r="G139" i="7"/>
  <c r="I139" i="7" s="1"/>
  <c r="G140" i="7"/>
  <c r="I140" i="7" s="1"/>
  <c r="G141" i="7"/>
  <c r="I141" i="7" s="1"/>
  <c r="G142" i="7"/>
  <c r="I142" i="7" s="1"/>
  <c r="G143" i="7"/>
  <c r="I143" i="7" s="1"/>
  <c r="G144" i="7"/>
  <c r="I144" i="7" s="1"/>
  <c r="G145" i="7"/>
  <c r="I145" i="7" s="1"/>
  <c r="G146" i="7"/>
  <c r="I146" i="7" s="1"/>
  <c r="G147" i="7"/>
  <c r="I147" i="7" s="1"/>
  <c r="G148" i="7"/>
  <c r="I148" i="7" s="1"/>
  <c r="G149" i="7"/>
  <c r="I149" i="7" s="1"/>
  <c r="G150" i="7"/>
  <c r="I150" i="7" s="1"/>
  <c r="G151" i="7"/>
  <c r="I151" i="7" s="1"/>
  <c r="G152" i="7"/>
  <c r="I152" i="7" s="1"/>
  <c r="G153" i="7"/>
  <c r="I153" i="7" s="1"/>
  <c r="G154" i="7"/>
  <c r="I154" i="7" s="1"/>
  <c r="G155" i="7"/>
  <c r="I155" i="7" s="1"/>
  <c r="G156" i="7"/>
  <c r="I156" i="7" s="1"/>
  <c r="G157" i="7"/>
  <c r="I157" i="7" s="1"/>
  <c r="G158" i="7"/>
  <c r="I158" i="7" s="1"/>
  <c r="G159" i="7"/>
  <c r="I159" i="7" s="1"/>
  <c r="G160" i="7"/>
  <c r="I160" i="7" s="1"/>
  <c r="G161" i="7"/>
  <c r="I161" i="7" s="1"/>
  <c r="G162" i="7"/>
  <c r="I162" i="7" s="1"/>
  <c r="G163" i="7"/>
  <c r="I163" i="7" s="1"/>
  <c r="G164" i="7"/>
  <c r="I164" i="7" s="1"/>
  <c r="G165" i="7"/>
  <c r="I165" i="7" s="1"/>
  <c r="G166" i="7"/>
  <c r="I166" i="7" s="1"/>
  <c r="G167" i="7"/>
  <c r="I167" i="7" s="1"/>
  <c r="G168" i="7"/>
  <c r="I168" i="7" s="1"/>
  <c r="G169" i="7"/>
  <c r="I169" i="7" s="1"/>
  <c r="G170" i="7"/>
  <c r="I170" i="7" s="1"/>
  <c r="G171" i="7"/>
  <c r="I171" i="7" s="1"/>
  <c r="G172" i="7"/>
  <c r="I172" i="7" s="1"/>
  <c r="G173" i="7"/>
  <c r="I173" i="7" s="1"/>
  <c r="G174" i="7"/>
  <c r="I174" i="7" s="1"/>
  <c r="G175" i="7"/>
  <c r="I175" i="7" s="1"/>
  <c r="G176" i="7"/>
  <c r="I176" i="7" s="1"/>
  <c r="G177" i="7"/>
  <c r="I177" i="7" s="1"/>
  <c r="G178" i="7"/>
  <c r="I178" i="7" s="1"/>
  <c r="G179" i="7"/>
  <c r="I179" i="7" s="1"/>
  <c r="G180" i="7"/>
  <c r="I180" i="7" s="1"/>
  <c r="G181" i="7"/>
  <c r="I181" i="7" s="1"/>
  <c r="G182" i="7"/>
  <c r="I182" i="7" s="1"/>
  <c r="G183" i="7"/>
  <c r="I183" i="7" s="1"/>
  <c r="G184" i="7"/>
  <c r="I184" i="7" s="1"/>
  <c r="G185" i="7"/>
  <c r="I185" i="7" s="1"/>
  <c r="G186" i="7"/>
  <c r="I186" i="7" s="1"/>
  <c r="G187" i="7"/>
  <c r="I187" i="7" s="1"/>
  <c r="G188" i="7"/>
  <c r="I188" i="7" s="1"/>
  <c r="G189" i="7"/>
  <c r="I189" i="7" s="1"/>
  <c r="G190" i="7"/>
  <c r="I190" i="7" s="1"/>
  <c r="G191" i="7"/>
  <c r="I191" i="7" s="1"/>
  <c r="G192" i="7"/>
  <c r="I192" i="7" s="1"/>
  <c r="G193" i="7"/>
  <c r="I193" i="7" s="1"/>
  <c r="G194" i="7"/>
  <c r="I194" i="7" s="1"/>
  <c r="G195" i="7"/>
  <c r="I195" i="7" s="1"/>
  <c r="G196" i="7"/>
  <c r="I196" i="7" s="1"/>
  <c r="G197" i="7"/>
  <c r="I197" i="7" s="1"/>
  <c r="G198" i="7"/>
  <c r="I198" i="7" s="1"/>
  <c r="G199" i="7"/>
  <c r="I199" i="7" s="1"/>
  <c r="G200" i="7"/>
  <c r="I200" i="7" s="1"/>
  <c r="G201" i="7"/>
  <c r="I201" i="7" s="1"/>
  <c r="G202" i="7"/>
  <c r="I202" i="7" s="1"/>
  <c r="G203" i="7"/>
  <c r="I203" i="7" s="1"/>
  <c r="G204" i="7"/>
  <c r="I204" i="7" s="1"/>
  <c r="G205" i="7"/>
  <c r="I205" i="7" s="1"/>
  <c r="G206" i="7"/>
  <c r="I206" i="7" s="1"/>
  <c r="G207" i="7"/>
  <c r="I207" i="7" s="1"/>
  <c r="G208" i="7"/>
  <c r="I208" i="7" s="1"/>
  <c r="G209" i="7"/>
  <c r="I209" i="7" s="1"/>
  <c r="G210" i="7"/>
  <c r="I210" i="7" s="1"/>
  <c r="G211" i="7"/>
  <c r="I211" i="7" s="1"/>
  <c r="G212" i="7"/>
  <c r="I212" i="7" s="1"/>
  <c r="G213" i="7"/>
  <c r="I213" i="7" s="1"/>
  <c r="G214" i="7"/>
  <c r="I214" i="7" s="1"/>
  <c r="G215" i="7"/>
  <c r="I215" i="7" s="1"/>
  <c r="G216" i="7"/>
  <c r="I216" i="7" s="1"/>
  <c r="G217" i="7"/>
  <c r="I217" i="7" s="1"/>
  <c r="G218" i="7"/>
  <c r="I218" i="7" s="1"/>
  <c r="G219" i="7"/>
  <c r="I219" i="7" s="1"/>
  <c r="G220" i="7"/>
  <c r="I220" i="7" s="1"/>
  <c r="G221" i="7"/>
  <c r="I221" i="7" s="1"/>
  <c r="G222" i="7"/>
  <c r="I222" i="7" s="1"/>
  <c r="G223" i="7"/>
  <c r="I223" i="7" s="1"/>
  <c r="G224" i="7"/>
  <c r="I224" i="7" s="1"/>
  <c r="G225" i="7"/>
  <c r="I225" i="7" s="1"/>
  <c r="G226" i="7"/>
  <c r="I226" i="7" s="1"/>
  <c r="G227" i="7"/>
  <c r="I227" i="7" s="1"/>
  <c r="G228" i="7"/>
  <c r="I228" i="7" s="1"/>
  <c r="G229" i="7"/>
  <c r="I229" i="7" s="1"/>
  <c r="G230" i="7"/>
  <c r="I230" i="7" s="1"/>
  <c r="G231" i="7"/>
  <c r="I231" i="7" s="1"/>
  <c r="G232" i="7"/>
  <c r="I232" i="7" s="1"/>
  <c r="G233" i="7"/>
  <c r="I233" i="7" s="1"/>
  <c r="G234" i="7"/>
  <c r="I234" i="7" s="1"/>
  <c r="G235" i="7"/>
  <c r="I235" i="7" s="1"/>
  <c r="G236" i="7"/>
  <c r="I236" i="7" s="1"/>
  <c r="G237" i="7"/>
  <c r="I237" i="7" s="1"/>
  <c r="G238" i="7"/>
  <c r="I238" i="7" s="1"/>
  <c r="G239" i="7"/>
  <c r="I239" i="7" s="1"/>
  <c r="G240" i="7"/>
  <c r="I240" i="7" s="1"/>
  <c r="G241" i="7"/>
  <c r="I241" i="7" s="1"/>
  <c r="G242" i="7"/>
  <c r="I242" i="7" s="1"/>
  <c r="G243" i="7"/>
  <c r="I243" i="7" s="1"/>
  <c r="G244" i="7"/>
  <c r="I244" i="7" s="1"/>
  <c r="G245" i="7"/>
  <c r="I245" i="7" s="1"/>
  <c r="G246" i="7"/>
  <c r="I246" i="7" s="1"/>
  <c r="G247" i="7"/>
  <c r="I247" i="7" s="1"/>
  <c r="G248" i="7"/>
  <c r="I248" i="7" s="1"/>
  <c r="G249" i="7"/>
  <c r="I249" i="7" s="1"/>
  <c r="G250" i="7"/>
  <c r="I250" i="7" s="1"/>
  <c r="G251" i="7"/>
  <c r="I251" i="7" s="1"/>
  <c r="G252" i="7"/>
  <c r="I252" i="7" s="1"/>
  <c r="G253" i="7"/>
  <c r="I253" i="7" s="1"/>
  <c r="G254" i="7"/>
  <c r="I254" i="7" s="1"/>
  <c r="G255" i="7"/>
  <c r="I255" i="7" s="1"/>
  <c r="G256" i="7"/>
  <c r="I256" i="7" s="1"/>
  <c r="G257" i="7"/>
  <c r="I257" i="7" s="1"/>
  <c r="G258" i="7"/>
  <c r="I258" i="7" s="1"/>
  <c r="G259" i="7"/>
  <c r="I259" i="7" s="1"/>
  <c r="G260" i="7"/>
  <c r="I260" i="7" s="1"/>
  <c r="G261" i="7"/>
  <c r="I261" i="7" s="1"/>
  <c r="G262" i="7"/>
  <c r="I262" i="7" s="1"/>
  <c r="G263" i="7"/>
  <c r="I263" i="7" s="1"/>
  <c r="G264" i="7"/>
  <c r="I264" i="7" s="1"/>
  <c r="M316" i="6" l="1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I155" i="6"/>
  <c r="I156" i="6"/>
  <c r="I157" i="6"/>
  <c r="I158" i="6"/>
  <c r="I159" i="6"/>
  <c r="I160" i="6"/>
  <c r="I161" i="6"/>
  <c r="I162" i="6"/>
  <c r="L155" i="6"/>
  <c r="L156" i="6"/>
  <c r="L157" i="6"/>
  <c r="L158" i="6"/>
  <c r="L159" i="6"/>
  <c r="L160" i="6"/>
  <c r="L142" i="6" l="1"/>
  <c r="L143" i="6"/>
  <c r="L144" i="6"/>
  <c r="L145" i="6"/>
  <c r="L146" i="6"/>
  <c r="L147" i="6"/>
  <c r="L148" i="6"/>
  <c r="L149" i="6"/>
  <c r="L150" i="6"/>
  <c r="L151" i="6"/>
  <c r="L152" i="6"/>
  <c r="L153" i="6"/>
  <c r="L154" i="6"/>
  <c r="I142" i="6"/>
  <c r="G142" i="6" s="1"/>
  <c r="I143" i="6"/>
  <c r="G143" i="6" s="1"/>
  <c r="I144" i="6"/>
  <c r="G144" i="6" s="1"/>
  <c r="I145" i="6"/>
  <c r="G145" i="6" s="1"/>
  <c r="I146" i="6"/>
  <c r="G146" i="6" s="1"/>
  <c r="I147" i="6"/>
  <c r="G147" i="6" s="1"/>
  <c r="I148" i="6"/>
  <c r="G148" i="6" s="1"/>
  <c r="I149" i="6"/>
  <c r="G149" i="6" s="1"/>
  <c r="I150" i="6"/>
  <c r="G150" i="6" s="1"/>
  <c r="I151" i="6"/>
  <c r="G151" i="6" s="1"/>
  <c r="I152" i="6"/>
  <c r="G152" i="6" s="1"/>
  <c r="I153" i="6"/>
  <c r="G153" i="6" s="1"/>
  <c r="I154" i="6"/>
  <c r="G154" i="6" s="1"/>
  <c r="G155" i="6"/>
  <c r="G156" i="6"/>
  <c r="G157" i="6"/>
  <c r="G158" i="6"/>
  <c r="G159" i="6"/>
  <c r="G160" i="6"/>
  <c r="G161" i="6"/>
  <c r="G162" i="6"/>
  <c r="G163" i="6"/>
  <c r="G164" i="6"/>
  <c r="G165" i="6"/>
  <c r="G166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L141" i="6" l="1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L136" i="6" l="1"/>
  <c r="L137" i="6"/>
  <c r="J137" i="6" s="1"/>
  <c r="K137" i="6" s="1"/>
  <c r="L138" i="6"/>
  <c r="J138" i="6" s="1"/>
  <c r="K138" i="6" s="1"/>
  <c r="L139" i="6"/>
  <c r="J139" i="6" s="1"/>
  <c r="K139" i="6" s="1"/>
  <c r="L140" i="6"/>
  <c r="J140" i="6" s="1"/>
  <c r="K140" i="6" s="1"/>
  <c r="J141" i="6"/>
  <c r="K141" i="6" s="1"/>
  <c r="J143" i="6"/>
  <c r="K143" i="6" s="1"/>
  <c r="J145" i="6"/>
  <c r="K145" i="6" s="1"/>
  <c r="J147" i="6"/>
  <c r="K147" i="6" s="1"/>
  <c r="J149" i="6"/>
  <c r="K149" i="6" s="1"/>
  <c r="J151" i="6"/>
  <c r="K151" i="6" s="1"/>
  <c r="J153" i="6"/>
  <c r="K153" i="6" s="1"/>
  <c r="J155" i="6"/>
  <c r="K155" i="6" s="1"/>
  <c r="J157" i="6"/>
  <c r="K157" i="6" s="1"/>
  <c r="J159" i="6"/>
  <c r="K159" i="6" s="1"/>
  <c r="J161" i="6"/>
  <c r="K161" i="6" s="1"/>
  <c r="J163" i="6"/>
  <c r="K163" i="6" s="1"/>
  <c r="J165" i="6"/>
  <c r="K165" i="6" s="1"/>
  <c r="J316" i="6"/>
  <c r="K316" i="6" s="1"/>
  <c r="J318" i="6"/>
  <c r="K318" i="6" s="1"/>
  <c r="J320" i="6"/>
  <c r="K320" i="6" s="1"/>
  <c r="J322" i="6"/>
  <c r="K322" i="6" s="1"/>
  <c r="J324" i="6"/>
  <c r="K324" i="6" s="1"/>
  <c r="J326" i="6"/>
  <c r="K326" i="6" s="1"/>
  <c r="J328" i="6"/>
  <c r="K328" i="6" s="1"/>
  <c r="J330" i="6"/>
  <c r="K330" i="6" s="1"/>
  <c r="J332" i="6"/>
  <c r="K332" i="6" s="1"/>
  <c r="J334" i="6"/>
  <c r="K334" i="6" s="1"/>
  <c r="J336" i="6"/>
  <c r="K336" i="6" s="1"/>
  <c r="J338" i="6"/>
  <c r="K338" i="6" s="1"/>
  <c r="J340" i="6"/>
  <c r="K340" i="6" s="1"/>
  <c r="J342" i="6"/>
  <c r="K342" i="6" s="1"/>
  <c r="J344" i="6"/>
  <c r="K344" i="6" s="1"/>
  <c r="J346" i="6"/>
  <c r="K346" i="6" s="1"/>
  <c r="J348" i="6"/>
  <c r="K348" i="6" s="1"/>
  <c r="J350" i="6"/>
  <c r="K350" i="6" s="1"/>
  <c r="J352" i="6"/>
  <c r="K352" i="6" s="1"/>
  <c r="J354" i="6"/>
  <c r="K354" i="6" s="1"/>
  <c r="J356" i="6"/>
  <c r="K356" i="6" s="1"/>
  <c r="J358" i="6"/>
  <c r="K358" i="6" s="1"/>
  <c r="J360" i="6"/>
  <c r="K360" i="6" s="1"/>
  <c r="J362" i="6"/>
  <c r="K362" i="6" s="1"/>
  <c r="J364" i="6"/>
  <c r="K364" i="6" s="1"/>
  <c r="J366" i="6"/>
  <c r="K366" i="6" s="1"/>
  <c r="J368" i="6"/>
  <c r="K368" i="6" s="1"/>
  <c r="J370" i="6"/>
  <c r="K370" i="6" s="1"/>
  <c r="J372" i="6"/>
  <c r="K372" i="6" s="1"/>
  <c r="J374" i="6"/>
  <c r="K374" i="6" s="1"/>
  <c r="J376" i="6"/>
  <c r="K376" i="6" s="1"/>
  <c r="J378" i="6"/>
  <c r="K378" i="6" s="1"/>
  <c r="J380" i="6"/>
  <c r="K380" i="6" s="1"/>
  <c r="J382" i="6"/>
  <c r="K382" i="6" s="1"/>
  <c r="J384" i="6"/>
  <c r="K384" i="6" s="1"/>
  <c r="J386" i="6"/>
  <c r="K386" i="6" s="1"/>
  <c r="J388" i="6"/>
  <c r="K388" i="6" s="1"/>
  <c r="J390" i="6"/>
  <c r="K390" i="6" s="1"/>
  <c r="J392" i="6"/>
  <c r="K392" i="6" s="1"/>
  <c r="J394" i="6"/>
  <c r="K394" i="6" s="1"/>
  <c r="J396" i="6"/>
  <c r="K396" i="6" s="1"/>
  <c r="J398" i="6"/>
  <c r="K398" i="6" s="1"/>
  <c r="J400" i="6"/>
  <c r="K400" i="6" s="1"/>
  <c r="J402" i="6"/>
  <c r="K402" i="6" s="1"/>
  <c r="J142" i="6"/>
  <c r="K142" i="6" s="1"/>
  <c r="J144" i="6"/>
  <c r="K144" i="6" s="1"/>
  <c r="J146" i="6"/>
  <c r="K146" i="6" s="1"/>
  <c r="J148" i="6"/>
  <c r="K148" i="6" s="1"/>
  <c r="J150" i="6"/>
  <c r="K150" i="6" s="1"/>
  <c r="J152" i="6"/>
  <c r="K152" i="6" s="1"/>
  <c r="J154" i="6"/>
  <c r="K154" i="6" s="1"/>
  <c r="J156" i="6"/>
  <c r="K156" i="6" s="1"/>
  <c r="J158" i="6"/>
  <c r="K158" i="6" s="1"/>
  <c r="J160" i="6"/>
  <c r="K160" i="6" s="1"/>
  <c r="J162" i="6"/>
  <c r="K162" i="6" s="1"/>
  <c r="J164" i="6"/>
  <c r="K164" i="6" s="1"/>
  <c r="J166" i="6"/>
  <c r="K166" i="6" s="1"/>
  <c r="J317" i="6"/>
  <c r="K317" i="6" s="1"/>
  <c r="J319" i="6"/>
  <c r="K319" i="6" s="1"/>
  <c r="J321" i="6"/>
  <c r="K321" i="6" s="1"/>
  <c r="J323" i="6"/>
  <c r="K323" i="6" s="1"/>
  <c r="J325" i="6"/>
  <c r="K325" i="6" s="1"/>
  <c r="J327" i="6"/>
  <c r="K327" i="6" s="1"/>
  <c r="J329" i="6"/>
  <c r="K329" i="6" s="1"/>
  <c r="J331" i="6"/>
  <c r="K331" i="6" s="1"/>
  <c r="J333" i="6"/>
  <c r="K333" i="6" s="1"/>
  <c r="J335" i="6"/>
  <c r="K335" i="6" s="1"/>
  <c r="J337" i="6"/>
  <c r="K337" i="6" s="1"/>
  <c r="J339" i="6"/>
  <c r="K339" i="6" s="1"/>
  <c r="J341" i="6"/>
  <c r="K341" i="6" s="1"/>
  <c r="J343" i="6"/>
  <c r="K343" i="6" s="1"/>
  <c r="J345" i="6"/>
  <c r="K345" i="6" s="1"/>
  <c r="J347" i="6"/>
  <c r="K347" i="6" s="1"/>
  <c r="J349" i="6"/>
  <c r="K349" i="6" s="1"/>
  <c r="J351" i="6"/>
  <c r="K351" i="6" s="1"/>
  <c r="J353" i="6"/>
  <c r="K353" i="6" s="1"/>
  <c r="J355" i="6"/>
  <c r="K355" i="6" s="1"/>
  <c r="J357" i="6"/>
  <c r="K357" i="6" s="1"/>
  <c r="J359" i="6"/>
  <c r="K359" i="6" s="1"/>
  <c r="J361" i="6"/>
  <c r="K361" i="6" s="1"/>
  <c r="J363" i="6"/>
  <c r="K363" i="6" s="1"/>
  <c r="J365" i="6"/>
  <c r="K365" i="6" s="1"/>
  <c r="J367" i="6"/>
  <c r="K367" i="6" s="1"/>
  <c r="J369" i="6"/>
  <c r="K369" i="6" s="1"/>
  <c r="J371" i="6"/>
  <c r="K371" i="6" s="1"/>
  <c r="J373" i="6"/>
  <c r="K373" i="6" s="1"/>
  <c r="J375" i="6"/>
  <c r="K375" i="6" s="1"/>
  <c r="J377" i="6"/>
  <c r="K377" i="6" s="1"/>
  <c r="J379" i="6"/>
  <c r="K379" i="6" s="1"/>
  <c r="J381" i="6"/>
  <c r="K381" i="6" s="1"/>
  <c r="J383" i="6"/>
  <c r="K383" i="6" s="1"/>
  <c r="J385" i="6"/>
  <c r="K385" i="6" s="1"/>
  <c r="J387" i="6"/>
  <c r="K387" i="6" s="1"/>
  <c r="J389" i="6"/>
  <c r="K389" i="6" s="1"/>
  <c r="J391" i="6"/>
  <c r="K391" i="6" s="1"/>
  <c r="J393" i="6"/>
  <c r="K393" i="6" s="1"/>
  <c r="J395" i="6"/>
  <c r="K395" i="6" s="1"/>
  <c r="J397" i="6"/>
  <c r="K397" i="6" s="1"/>
  <c r="J399" i="6"/>
  <c r="K399" i="6" s="1"/>
  <c r="J401" i="6"/>
  <c r="K401" i="6" s="1"/>
  <c r="I137" i="6"/>
  <c r="G137" i="6" s="1"/>
  <c r="H137" i="6" s="1"/>
  <c r="I138" i="6"/>
  <c r="G138" i="6" s="1"/>
  <c r="H138" i="6" s="1"/>
  <c r="I139" i="6"/>
  <c r="G139" i="6" s="1"/>
  <c r="H139" i="6" s="1"/>
  <c r="I140" i="6"/>
  <c r="G140" i="6" s="1"/>
  <c r="H140" i="6" s="1"/>
  <c r="I141" i="6"/>
  <c r="G141" i="6" s="1"/>
  <c r="H141" i="6" s="1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2" i="6"/>
  <c r="H163" i="6"/>
  <c r="H164" i="6"/>
  <c r="H165" i="6"/>
  <c r="H166" i="6"/>
  <c r="H317" i="6"/>
  <c r="H318" i="6"/>
  <c r="H319" i="6"/>
  <c r="H320" i="6"/>
  <c r="H321" i="6"/>
  <c r="H322" i="6"/>
  <c r="H323" i="6"/>
  <c r="H324" i="6"/>
  <c r="H325" i="6"/>
  <c r="H326" i="6"/>
  <c r="H327" i="6"/>
  <c r="H328" i="6"/>
  <c r="H329" i="6"/>
  <c r="H330" i="6"/>
  <c r="H331" i="6"/>
  <c r="H332" i="6"/>
  <c r="H333" i="6"/>
  <c r="H334" i="6"/>
  <c r="H335" i="6"/>
  <c r="H336" i="6"/>
  <c r="H337" i="6"/>
  <c r="H338" i="6"/>
  <c r="H339" i="6"/>
  <c r="H340" i="6"/>
  <c r="H341" i="6"/>
  <c r="H342" i="6"/>
  <c r="H343" i="6"/>
  <c r="H344" i="6"/>
  <c r="H345" i="6"/>
  <c r="H346" i="6"/>
  <c r="H347" i="6"/>
  <c r="H348" i="6"/>
  <c r="H349" i="6"/>
  <c r="H350" i="6"/>
  <c r="H351" i="6"/>
  <c r="H352" i="6"/>
  <c r="H353" i="6"/>
  <c r="H354" i="6"/>
  <c r="H355" i="6"/>
  <c r="H356" i="6"/>
  <c r="H357" i="6"/>
  <c r="H358" i="6"/>
  <c r="H359" i="6"/>
  <c r="H360" i="6"/>
  <c r="H361" i="6"/>
  <c r="H362" i="6"/>
  <c r="H363" i="6"/>
  <c r="H364" i="6"/>
  <c r="H365" i="6"/>
  <c r="H366" i="6"/>
  <c r="H367" i="6"/>
  <c r="H368" i="6"/>
  <c r="H369" i="6"/>
  <c r="H370" i="6"/>
  <c r="H371" i="6"/>
  <c r="H372" i="6"/>
  <c r="H373" i="6"/>
  <c r="H374" i="6"/>
  <c r="H375" i="6"/>
  <c r="H376" i="6"/>
  <c r="H377" i="6"/>
  <c r="H378" i="6"/>
  <c r="H379" i="6"/>
  <c r="H381" i="6"/>
  <c r="H382" i="6"/>
  <c r="H383" i="6"/>
  <c r="H384" i="6"/>
  <c r="H385" i="6"/>
  <c r="H386" i="6"/>
  <c r="H387" i="6"/>
  <c r="H388" i="6"/>
  <c r="H389" i="6"/>
  <c r="H390" i="6"/>
  <c r="H391" i="6"/>
  <c r="H392" i="6"/>
  <c r="H393" i="6"/>
  <c r="H394" i="6"/>
  <c r="H395" i="6"/>
  <c r="H396" i="6"/>
  <c r="H397" i="6"/>
  <c r="H398" i="6"/>
  <c r="H399" i="6"/>
  <c r="H400" i="6"/>
  <c r="H401" i="6"/>
  <c r="H402" i="6"/>
  <c r="H161" i="6"/>
  <c r="H316" i="6"/>
  <c r="H380" i="6"/>
  <c r="J5" i="8" l="1"/>
  <c r="K5" i="8" s="1"/>
  <c r="J6" i="8"/>
  <c r="K6" i="8" s="1"/>
  <c r="J7" i="8"/>
  <c r="K7" i="8" s="1"/>
  <c r="J8" i="8"/>
  <c r="K8" i="8" s="1"/>
  <c r="J9" i="8"/>
  <c r="K9" i="8" s="1"/>
  <c r="J10" i="8"/>
  <c r="K10" i="8" s="1"/>
  <c r="J11" i="8"/>
  <c r="K11" i="8" s="1"/>
  <c r="J12" i="8"/>
  <c r="K12" i="8" s="1"/>
  <c r="J13" i="8"/>
  <c r="K13" i="8" s="1"/>
  <c r="J14" i="8"/>
  <c r="K14" i="8" s="1"/>
  <c r="J15" i="8"/>
  <c r="K15" i="8" s="1"/>
  <c r="J16" i="8"/>
  <c r="K16" i="8" s="1"/>
  <c r="J17" i="8"/>
  <c r="K17" i="8" s="1"/>
  <c r="J24" i="8"/>
  <c r="K24" i="8" s="1"/>
  <c r="J23" i="8"/>
  <c r="K23" i="8" s="1"/>
  <c r="J22" i="8"/>
  <c r="K22" i="8" s="1"/>
  <c r="J21" i="8"/>
  <c r="K21" i="8" s="1"/>
  <c r="J25" i="8"/>
  <c r="K25" i="8" s="1"/>
  <c r="J26" i="8"/>
  <c r="K26" i="8" s="1"/>
  <c r="J27" i="8"/>
  <c r="K27" i="8" s="1"/>
  <c r="J28" i="8"/>
  <c r="K28" i="8" s="1"/>
  <c r="J29" i="8"/>
  <c r="K29" i="8" s="1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70" i="8"/>
  <c r="K70" i="8" s="1"/>
  <c r="J71" i="8"/>
  <c r="K71" i="8" s="1"/>
  <c r="J72" i="8"/>
  <c r="K72" i="8" s="1"/>
  <c r="J73" i="8"/>
  <c r="K73" i="8" s="1"/>
  <c r="J74" i="8"/>
  <c r="K74" i="8" s="1"/>
  <c r="J75" i="8"/>
  <c r="K75" i="8" s="1"/>
  <c r="J76" i="8"/>
  <c r="K76" i="8" s="1"/>
  <c r="J77" i="8"/>
  <c r="K77" i="8" s="1"/>
  <c r="J78" i="8"/>
  <c r="K78" i="8" s="1"/>
  <c r="J79" i="8"/>
  <c r="K79" i="8" s="1"/>
  <c r="J80" i="8"/>
  <c r="K80" i="8" s="1"/>
  <c r="J81" i="8"/>
  <c r="K81" i="8" s="1"/>
  <c r="J82" i="8"/>
  <c r="K82" i="8" s="1"/>
  <c r="J83" i="8"/>
  <c r="K83" i="8" s="1"/>
  <c r="J84" i="8"/>
  <c r="K84" i="8" s="1"/>
  <c r="J85" i="8"/>
  <c r="K85" i="8" s="1"/>
  <c r="J86" i="8"/>
  <c r="K86" i="8" s="1"/>
  <c r="J87" i="8"/>
  <c r="K87" i="8" s="1"/>
  <c r="J88" i="8"/>
  <c r="K88" i="8" s="1"/>
  <c r="J89" i="8"/>
  <c r="K89" i="8" s="1"/>
  <c r="J90" i="8"/>
  <c r="K90" i="8" s="1"/>
  <c r="J91" i="8"/>
  <c r="K91" i="8" s="1"/>
  <c r="J92" i="8"/>
  <c r="K92" i="8" s="1"/>
  <c r="J93" i="8"/>
  <c r="K93" i="8" s="1"/>
  <c r="J94" i="8"/>
  <c r="K94" i="8" s="1"/>
  <c r="J95" i="8"/>
  <c r="K95" i="8" s="1"/>
  <c r="J96" i="8"/>
  <c r="K96" i="8" s="1"/>
  <c r="J97" i="8"/>
  <c r="K97" i="8" s="1"/>
  <c r="J98" i="8"/>
  <c r="K98" i="8" s="1"/>
  <c r="J99" i="8"/>
  <c r="K99" i="8" s="1"/>
  <c r="J100" i="8"/>
  <c r="K100" i="8" s="1"/>
  <c r="J101" i="8"/>
  <c r="K101" i="8" s="1"/>
  <c r="J102" i="8"/>
  <c r="K102" i="8" s="1"/>
  <c r="J103" i="8"/>
  <c r="K103" i="8" s="1"/>
  <c r="J104" i="8"/>
  <c r="K104" i="8" s="1"/>
  <c r="J105" i="8"/>
  <c r="K105" i="8" s="1"/>
  <c r="J106" i="8"/>
  <c r="K106" i="8" s="1"/>
  <c r="J107" i="8"/>
  <c r="K107" i="8" s="1"/>
  <c r="J108" i="8"/>
  <c r="K108" i="8" s="1"/>
  <c r="J109" i="8"/>
  <c r="K109" i="8" s="1"/>
  <c r="J110" i="8"/>
  <c r="K110" i="8" s="1"/>
  <c r="J111" i="8"/>
  <c r="K111" i="8" s="1"/>
  <c r="J112" i="8"/>
  <c r="K112" i="8" s="1"/>
  <c r="J113" i="8"/>
  <c r="K113" i="8" s="1"/>
  <c r="J114" i="8"/>
  <c r="K114" i="8" s="1"/>
  <c r="J115" i="8"/>
  <c r="K115" i="8" s="1"/>
  <c r="J116" i="8"/>
  <c r="K116" i="8" s="1"/>
  <c r="J117" i="8"/>
  <c r="K117" i="8" s="1"/>
  <c r="J118" i="8"/>
  <c r="K118" i="8" s="1"/>
  <c r="J119" i="8"/>
  <c r="K119" i="8" s="1"/>
  <c r="J120" i="8"/>
  <c r="K120" i="8" s="1"/>
  <c r="J121" i="8"/>
  <c r="K121" i="8" s="1"/>
  <c r="J122" i="8"/>
  <c r="K122" i="8" s="1"/>
  <c r="J123" i="8"/>
  <c r="K123" i="8" s="1"/>
  <c r="J124" i="8"/>
  <c r="K124" i="8" s="1"/>
  <c r="J125" i="8"/>
  <c r="K125" i="8" s="1"/>
  <c r="J126" i="8"/>
  <c r="K126" i="8" s="1"/>
  <c r="J127" i="8"/>
  <c r="K127" i="8" s="1"/>
  <c r="J128" i="8"/>
  <c r="K128" i="8" s="1"/>
  <c r="J129" i="8"/>
  <c r="K129" i="8" s="1"/>
  <c r="J130" i="8"/>
  <c r="K130" i="8" s="1"/>
  <c r="J131" i="8"/>
  <c r="K131" i="8" s="1"/>
  <c r="J132" i="8"/>
  <c r="K132" i="8" s="1"/>
  <c r="J133" i="8"/>
  <c r="K133" i="8" s="1"/>
  <c r="J134" i="8"/>
  <c r="K134" i="8" s="1"/>
  <c r="J135" i="8"/>
  <c r="K135" i="8" s="1"/>
  <c r="J136" i="8"/>
  <c r="K136" i="8" s="1"/>
  <c r="J137" i="8"/>
  <c r="K137" i="8" s="1"/>
  <c r="J138" i="8"/>
  <c r="K138" i="8" s="1"/>
  <c r="J139" i="8"/>
  <c r="K139" i="8" s="1"/>
  <c r="J140" i="8"/>
  <c r="K140" i="8" s="1"/>
  <c r="J141" i="8"/>
  <c r="K141" i="8" s="1"/>
  <c r="J142" i="8"/>
  <c r="K142" i="8" s="1"/>
  <c r="J143" i="8"/>
  <c r="K143" i="8" s="1"/>
  <c r="J144" i="8"/>
  <c r="K144" i="8" s="1"/>
  <c r="J145" i="8"/>
  <c r="K145" i="8" s="1"/>
  <c r="J146" i="8"/>
  <c r="K146" i="8" s="1"/>
  <c r="J147" i="8"/>
  <c r="K147" i="8" s="1"/>
  <c r="J148" i="8"/>
  <c r="K148" i="8" s="1"/>
  <c r="J149" i="8"/>
  <c r="K149" i="8" s="1"/>
  <c r="J150" i="8"/>
  <c r="K150" i="8" s="1"/>
  <c r="J151" i="8"/>
  <c r="K151" i="8" s="1"/>
  <c r="J152" i="8"/>
  <c r="K152" i="8" s="1"/>
  <c r="J153" i="8"/>
  <c r="K153" i="8" s="1"/>
  <c r="J154" i="8"/>
  <c r="K154" i="8" s="1"/>
  <c r="J155" i="8"/>
  <c r="K155" i="8" s="1"/>
  <c r="J156" i="8"/>
  <c r="K156" i="8" s="1"/>
  <c r="J157" i="8"/>
  <c r="K157" i="8" s="1"/>
  <c r="J158" i="8"/>
  <c r="K158" i="8" s="1"/>
  <c r="J159" i="8"/>
  <c r="K159" i="8" s="1"/>
  <c r="J160" i="8"/>
  <c r="K160" i="8" s="1"/>
  <c r="J161" i="8"/>
  <c r="K161" i="8" s="1"/>
  <c r="J162" i="8"/>
  <c r="K162" i="8" s="1"/>
  <c r="J163" i="8"/>
  <c r="K163" i="8" s="1"/>
  <c r="J164" i="8"/>
  <c r="K164" i="8" s="1"/>
  <c r="J179" i="8"/>
  <c r="K179" i="8" s="1"/>
  <c r="J180" i="8"/>
  <c r="K180" i="8" s="1"/>
  <c r="J181" i="8"/>
  <c r="K181" i="8" s="1"/>
  <c r="J182" i="8"/>
  <c r="K182" i="8" s="1"/>
  <c r="J183" i="8"/>
  <c r="K183" i="8" s="1"/>
  <c r="J184" i="8"/>
  <c r="K184" i="8" s="1"/>
  <c r="J185" i="8"/>
  <c r="K185" i="8" s="1"/>
  <c r="J186" i="8"/>
  <c r="K186" i="8" s="1"/>
  <c r="J187" i="8"/>
  <c r="K187" i="8" s="1"/>
  <c r="J188" i="8"/>
  <c r="K188" i="8" s="1"/>
  <c r="J189" i="8"/>
  <c r="K189" i="8" s="1"/>
  <c r="J190" i="8"/>
  <c r="K190" i="8" s="1"/>
  <c r="J191" i="8"/>
  <c r="K191" i="8" s="1"/>
  <c r="J192" i="8"/>
  <c r="K192" i="8" s="1"/>
  <c r="J193" i="8"/>
  <c r="K193" i="8" s="1"/>
  <c r="J194" i="8"/>
  <c r="K194" i="8" s="1"/>
  <c r="J195" i="8"/>
  <c r="K195" i="8" s="1"/>
  <c r="J196" i="8"/>
  <c r="K196" i="8" s="1"/>
  <c r="J197" i="8"/>
  <c r="K197" i="8" s="1"/>
  <c r="J198" i="8"/>
  <c r="K198" i="8" s="1"/>
  <c r="J199" i="8"/>
  <c r="K199" i="8" s="1"/>
  <c r="J200" i="8"/>
  <c r="K200" i="8" s="1"/>
  <c r="J201" i="8"/>
  <c r="K201" i="8" s="1"/>
  <c r="J202" i="8"/>
  <c r="K202" i="8" s="1"/>
  <c r="J203" i="8"/>
  <c r="K203" i="8" s="1"/>
  <c r="J204" i="8"/>
  <c r="K204" i="8" s="1"/>
  <c r="J205" i="8"/>
  <c r="K205" i="8" s="1"/>
  <c r="J206" i="8"/>
  <c r="K206" i="8" s="1"/>
  <c r="J207" i="8"/>
  <c r="K207" i="8" s="1"/>
  <c r="J208" i="8"/>
  <c r="K208" i="8" s="1"/>
  <c r="J209" i="8"/>
  <c r="K209" i="8" s="1"/>
  <c r="J210" i="8"/>
  <c r="K210" i="8" s="1"/>
  <c r="J211" i="8"/>
  <c r="K211" i="8" s="1"/>
  <c r="J212" i="8"/>
  <c r="K212" i="8" s="1"/>
  <c r="J213" i="8"/>
  <c r="K213" i="8" s="1"/>
  <c r="J214" i="8"/>
  <c r="K214" i="8" s="1"/>
  <c r="J215" i="8"/>
  <c r="K215" i="8" s="1"/>
  <c r="J216" i="8"/>
  <c r="K216" i="8" s="1"/>
  <c r="J217" i="8"/>
  <c r="K217" i="8" s="1"/>
  <c r="J218" i="8"/>
  <c r="K218" i="8" s="1"/>
  <c r="J219" i="8"/>
  <c r="K219" i="8" s="1"/>
  <c r="J220" i="8"/>
  <c r="K220" i="8" s="1"/>
  <c r="J221" i="8"/>
  <c r="K221" i="8" s="1"/>
  <c r="J222" i="8"/>
  <c r="K222" i="8" s="1"/>
  <c r="J223" i="8"/>
  <c r="K223" i="8" s="1"/>
  <c r="J224" i="8"/>
  <c r="K224" i="8" s="1"/>
  <c r="J225" i="8"/>
  <c r="K225" i="8" s="1"/>
  <c r="J226" i="8"/>
  <c r="K226" i="8" s="1"/>
  <c r="J227" i="8"/>
  <c r="K227" i="8" s="1"/>
  <c r="J228" i="8"/>
  <c r="K228" i="8" s="1"/>
  <c r="J229" i="8"/>
  <c r="K229" i="8" s="1"/>
  <c r="J230" i="8"/>
  <c r="K230" i="8" s="1"/>
  <c r="J231" i="8"/>
  <c r="K231" i="8" s="1"/>
  <c r="J232" i="8"/>
  <c r="K232" i="8" s="1"/>
  <c r="J233" i="8"/>
  <c r="K233" i="8" s="1"/>
  <c r="J234" i="8"/>
  <c r="K234" i="8" s="1"/>
  <c r="J235" i="8"/>
  <c r="K235" i="8" s="1"/>
  <c r="J236" i="8"/>
  <c r="K236" i="8" s="1"/>
  <c r="J237" i="8"/>
  <c r="K237" i="8" s="1"/>
  <c r="J238" i="8"/>
  <c r="K238" i="8" s="1"/>
  <c r="J239" i="8"/>
  <c r="K239" i="8" s="1"/>
  <c r="J240" i="8"/>
  <c r="K240" i="8" s="1"/>
  <c r="J241" i="8"/>
  <c r="K241" i="8" s="1"/>
  <c r="J242" i="8"/>
  <c r="K242" i="8" s="1"/>
  <c r="J243" i="8"/>
  <c r="K243" i="8" s="1"/>
  <c r="J244" i="8"/>
  <c r="K244" i="8" s="1"/>
  <c r="J245" i="8"/>
  <c r="K245" i="8" s="1"/>
  <c r="J246" i="8"/>
  <c r="K246" i="8" s="1"/>
  <c r="J247" i="8"/>
  <c r="K247" i="8" s="1"/>
  <c r="J248" i="8"/>
  <c r="K248" i="8" s="1"/>
  <c r="J249" i="8"/>
  <c r="K249" i="8" s="1"/>
  <c r="J250" i="8"/>
  <c r="K250" i="8" s="1"/>
  <c r="J251" i="8"/>
  <c r="K251" i="8" s="1"/>
  <c r="J252" i="8"/>
  <c r="K252" i="8" s="1"/>
  <c r="J253" i="8"/>
  <c r="K253" i="8" s="1"/>
  <c r="J254" i="8"/>
  <c r="K254" i="8" s="1"/>
  <c r="J255" i="8"/>
  <c r="K255" i="8" s="1"/>
  <c r="J256" i="8"/>
  <c r="K256" i="8" s="1"/>
  <c r="J257" i="8"/>
  <c r="K257" i="8" s="1"/>
  <c r="J258" i="8"/>
  <c r="K258" i="8" s="1"/>
  <c r="J259" i="8"/>
  <c r="K259" i="8" s="1"/>
  <c r="J260" i="8"/>
  <c r="K260" i="8" s="1"/>
  <c r="J261" i="8"/>
  <c r="K261" i="8" s="1"/>
  <c r="J262" i="8"/>
  <c r="K262" i="8" s="1"/>
  <c r="J263" i="8"/>
  <c r="K263" i="8" s="1"/>
  <c r="J264" i="8"/>
  <c r="K264" i="8" s="1"/>
  <c r="J265" i="8"/>
  <c r="K265" i="8" s="1"/>
  <c r="J266" i="8"/>
  <c r="K266" i="8" s="1"/>
  <c r="J267" i="8"/>
  <c r="K267" i="8" s="1"/>
  <c r="J268" i="8"/>
  <c r="K268" i="8" s="1"/>
  <c r="J269" i="8"/>
  <c r="K269" i="8" s="1"/>
  <c r="J270" i="8"/>
  <c r="K270" i="8" s="1"/>
  <c r="J271" i="8"/>
  <c r="K271" i="8" s="1"/>
  <c r="J272" i="8"/>
  <c r="K272" i="8" s="1"/>
  <c r="J273" i="8"/>
  <c r="K273" i="8" s="1"/>
  <c r="J274" i="8"/>
  <c r="K274" i="8" s="1"/>
  <c r="J275" i="8"/>
  <c r="K275" i="8" s="1"/>
  <c r="J276" i="8"/>
  <c r="K276" i="8" s="1"/>
  <c r="J277" i="8"/>
  <c r="K277" i="8" s="1"/>
  <c r="J278" i="8"/>
  <c r="K278" i="8" s="1"/>
  <c r="J279" i="8"/>
  <c r="K279" i="8" s="1"/>
  <c r="J280" i="8"/>
  <c r="K280" i="8" s="1"/>
  <c r="J281" i="8"/>
  <c r="K281" i="8" s="1"/>
  <c r="J282" i="8"/>
  <c r="K282" i="8" s="1"/>
  <c r="J283" i="8"/>
  <c r="K283" i="8" s="1"/>
  <c r="J284" i="8"/>
  <c r="K284" i="8" s="1"/>
  <c r="J285" i="8"/>
  <c r="K285" i="8" s="1"/>
  <c r="J286" i="8"/>
  <c r="K286" i="8" s="1"/>
  <c r="J287" i="8"/>
  <c r="K287" i="8" s="1"/>
  <c r="J288" i="8"/>
  <c r="K288" i="8" s="1"/>
  <c r="J289" i="8"/>
  <c r="K289" i="8" s="1"/>
  <c r="J290" i="8"/>
  <c r="K290" i="8" s="1"/>
  <c r="J291" i="8"/>
  <c r="K291" i="8" s="1"/>
  <c r="J292" i="8"/>
  <c r="K292" i="8" s="1"/>
  <c r="J293" i="8"/>
  <c r="K293" i="8" s="1"/>
  <c r="J294" i="8"/>
  <c r="K294" i="8" s="1"/>
  <c r="J295" i="8"/>
  <c r="K295" i="8" s="1"/>
  <c r="J296" i="8"/>
  <c r="K296" i="8" s="1"/>
  <c r="J297" i="8"/>
  <c r="K297" i="8" s="1"/>
  <c r="J298" i="8"/>
  <c r="K298" i="8" s="1"/>
  <c r="J299" i="8"/>
  <c r="K299" i="8" s="1"/>
  <c r="J300" i="8"/>
  <c r="K300" i="8" s="1"/>
  <c r="J301" i="8"/>
  <c r="K301" i="8" s="1"/>
  <c r="J302" i="8"/>
  <c r="K302" i="8" s="1"/>
  <c r="J303" i="8"/>
  <c r="K303" i="8" s="1"/>
  <c r="J304" i="8"/>
  <c r="K304" i="8" s="1"/>
  <c r="J305" i="8"/>
  <c r="K305" i="8" s="1"/>
  <c r="J306" i="8"/>
  <c r="K306" i="8" s="1"/>
  <c r="J307" i="8"/>
  <c r="K307" i="8" s="1"/>
  <c r="J308" i="8"/>
  <c r="K308" i="8" s="1"/>
  <c r="J309" i="8"/>
  <c r="K309" i="8" s="1"/>
  <c r="J310" i="8"/>
  <c r="K310" i="8" s="1"/>
  <c r="J311" i="8"/>
  <c r="K311" i="8" s="1"/>
  <c r="J312" i="8"/>
  <c r="K312" i="8" s="1"/>
  <c r="J313" i="8"/>
  <c r="K313" i="8" s="1"/>
  <c r="J314" i="8"/>
  <c r="K314" i="8" s="1"/>
  <c r="J315" i="8"/>
  <c r="K315" i="8" s="1"/>
  <c r="J316" i="8"/>
  <c r="K316" i="8" s="1"/>
  <c r="J317" i="8"/>
  <c r="K317" i="8" s="1"/>
  <c r="J318" i="8"/>
  <c r="K318" i="8" s="1"/>
  <c r="J319" i="8"/>
  <c r="K319" i="8" s="1"/>
  <c r="J320" i="8"/>
  <c r="K320" i="8" s="1"/>
  <c r="J321" i="8"/>
  <c r="K321" i="8" s="1"/>
  <c r="J322" i="8"/>
  <c r="K322" i="8" s="1"/>
  <c r="J323" i="8"/>
  <c r="K323" i="8" s="1"/>
  <c r="J324" i="8"/>
  <c r="K324" i="8" s="1"/>
  <c r="J325" i="8"/>
  <c r="K325" i="8" s="1"/>
  <c r="J326" i="8"/>
  <c r="K326" i="8" s="1"/>
  <c r="J327" i="8"/>
  <c r="K327" i="8" s="1"/>
  <c r="J328" i="8"/>
  <c r="K328" i="8" s="1"/>
  <c r="J329" i="8"/>
  <c r="K329" i="8" s="1"/>
  <c r="J330" i="8"/>
  <c r="K330" i="8" s="1"/>
  <c r="J331" i="8"/>
  <c r="K331" i="8" s="1"/>
  <c r="J332" i="8"/>
  <c r="K332" i="8" s="1"/>
  <c r="J333" i="8"/>
  <c r="K333" i="8" s="1"/>
  <c r="J334" i="8"/>
  <c r="K334" i="8" s="1"/>
  <c r="J335" i="8"/>
  <c r="K335" i="8" s="1"/>
  <c r="J336" i="8"/>
  <c r="K336" i="8" s="1"/>
  <c r="J337" i="8"/>
  <c r="K337" i="8" s="1"/>
  <c r="J338" i="8"/>
  <c r="K338" i="8" s="1"/>
  <c r="J339" i="8"/>
  <c r="K339" i="8" s="1"/>
  <c r="J340" i="8"/>
  <c r="K340" i="8" s="1"/>
  <c r="J341" i="8"/>
  <c r="K341" i="8" s="1"/>
  <c r="J342" i="8"/>
  <c r="K342" i="8" s="1"/>
  <c r="J343" i="8"/>
  <c r="K343" i="8" s="1"/>
  <c r="J344" i="8"/>
  <c r="K344" i="8" s="1"/>
  <c r="J345" i="8"/>
  <c r="K345" i="8" s="1"/>
  <c r="J346" i="8"/>
  <c r="K346" i="8" s="1"/>
  <c r="J347" i="8"/>
  <c r="K347" i="8" s="1"/>
  <c r="J348" i="8"/>
  <c r="K348" i="8" s="1"/>
  <c r="J349" i="8"/>
  <c r="K349" i="8" s="1"/>
  <c r="J350" i="8"/>
  <c r="K350" i="8" s="1"/>
  <c r="J351" i="8"/>
  <c r="K351" i="8" s="1"/>
  <c r="J352" i="8"/>
  <c r="K352" i="8" s="1"/>
  <c r="J353" i="8"/>
  <c r="K353" i="8" s="1"/>
  <c r="J354" i="8"/>
  <c r="K354" i="8" s="1"/>
  <c r="J355" i="8"/>
  <c r="K355" i="8" s="1"/>
  <c r="J356" i="8"/>
  <c r="K356" i="8" s="1"/>
  <c r="J357" i="8"/>
  <c r="K357" i="8" s="1"/>
  <c r="J358" i="8"/>
  <c r="K358" i="8" s="1"/>
  <c r="J359" i="8"/>
  <c r="K359" i="8" s="1"/>
  <c r="J360" i="8"/>
  <c r="K360" i="8" s="1"/>
  <c r="J361" i="8"/>
  <c r="K361" i="8" s="1"/>
  <c r="J362" i="8"/>
  <c r="K362" i="8" s="1"/>
  <c r="J363" i="8"/>
  <c r="K363" i="8" s="1"/>
  <c r="J364" i="8"/>
  <c r="K364" i="8" s="1"/>
  <c r="J365" i="8"/>
  <c r="K365" i="8" s="1"/>
  <c r="J366" i="8"/>
  <c r="K366" i="8" s="1"/>
  <c r="J367" i="8"/>
  <c r="K367" i="8" s="1"/>
  <c r="J368" i="8"/>
  <c r="K368" i="8" s="1"/>
  <c r="J369" i="8"/>
  <c r="K369" i="8" s="1"/>
  <c r="J370" i="8"/>
  <c r="K370" i="8" s="1"/>
  <c r="J371" i="8"/>
  <c r="K371" i="8" s="1"/>
  <c r="J372" i="8"/>
  <c r="K372" i="8" s="1"/>
  <c r="J373" i="8"/>
  <c r="K373" i="8" s="1"/>
  <c r="J374" i="8"/>
  <c r="K374" i="8" s="1"/>
  <c r="J375" i="8"/>
  <c r="K375" i="8" s="1"/>
  <c r="J376" i="8"/>
  <c r="K376" i="8" s="1"/>
  <c r="J377" i="8"/>
  <c r="K377" i="8" s="1"/>
  <c r="J378" i="8"/>
  <c r="K378" i="8" s="1"/>
  <c r="J379" i="8"/>
  <c r="K379" i="8" s="1"/>
  <c r="J380" i="8"/>
  <c r="K380" i="8" s="1"/>
  <c r="J381" i="8"/>
  <c r="K381" i="8" s="1"/>
  <c r="J382" i="8"/>
  <c r="K382" i="8" s="1"/>
  <c r="J383" i="8"/>
  <c r="K383" i="8" s="1"/>
  <c r="J384" i="8"/>
  <c r="K384" i="8" s="1"/>
  <c r="J385" i="8"/>
  <c r="K385" i="8" s="1"/>
  <c r="J386" i="8"/>
  <c r="K386" i="8" s="1"/>
  <c r="J387" i="8"/>
  <c r="K387" i="8" s="1"/>
  <c r="J388" i="8"/>
  <c r="K388" i="8" s="1"/>
  <c r="J389" i="8"/>
  <c r="K389" i="8" s="1"/>
  <c r="J390" i="8"/>
  <c r="K390" i="8" s="1"/>
  <c r="J391" i="8"/>
  <c r="K391" i="8" s="1"/>
  <c r="J392" i="8"/>
  <c r="K392" i="8" s="1"/>
  <c r="J393" i="8"/>
  <c r="K393" i="8" s="1"/>
  <c r="J394" i="8"/>
  <c r="K394" i="8" s="1"/>
  <c r="J395" i="8"/>
  <c r="K395" i="8" s="1"/>
  <c r="J396" i="8"/>
  <c r="K396" i="8" s="1"/>
  <c r="J397" i="8"/>
  <c r="K397" i="8" s="1"/>
  <c r="J398" i="8"/>
  <c r="K398" i="8" s="1"/>
  <c r="J399" i="8"/>
  <c r="K399" i="8" s="1"/>
  <c r="J400" i="8"/>
  <c r="K400" i="8" s="1"/>
  <c r="J401" i="8"/>
  <c r="K401" i="8" s="1"/>
  <c r="J402" i="8"/>
  <c r="K402" i="8" s="1"/>
  <c r="J403" i="8"/>
  <c r="K403" i="8" s="1"/>
  <c r="J404" i="8"/>
  <c r="K404" i="8" s="1"/>
  <c r="J405" i="8"/>
  <c r="K405" i="8" s="1"/>
  <c r="J406" i="8"/>
  <c r="K406" i="8" s="1"/>
  <c r="J407" i="8"/>
  <c r="K407" i="8" s="1"/>
  <c r="J408" i="8"/>
  <c r="K408" i="8" s="1"/>
  <c r="J409" i="8"/>
  <c r="K409" i="8" s="1"/>
  <c r="J410" i="8"/>
  <c r="K410" i="8" s="1"/>
  <c r="J411" i="8"/>
  <c r="K411" i="8" s="1"/>
  <c r="J412" i="8"/>
  <c r="K412" i="8" s="1"/>
  <c r="J413" i="8"/>
  <c r="K413" i="8" s="1"/>
  <c r="J414" i="8"/>
  <c r="K41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 s="1"/>
  <c r="G12" i="8"/>
  <c r="H12" i="8" s="1"/>
  <c r="G13" i="8"/>
  <c r="H13" i="8" s="1"/>
  <c r="G14" i="8"/>
  <c r="H14" i="8" s="1"/>
  <c r="G15" i="8"/>
  <c r="H15" i="8" s="1"/>
  <c r="G16" i="8"/>
  <c r="H16" i="8" s="1"/>
  <c r="G17" i="8"/>
  <c r="H17" i="8" s="1"/>
  <c r="G24" i="8"/>
  <c r="H24" i="8" s="1"/>
  <c r="G23" i="8"/>
  <c r="H23" i="8" s="1"/>
  <c r="G22" i="8"/>
  <c r="H22" i="8" s="1"/>
  <c r="G21" i="8"/>
  <c r="H21" i="8" s="1"/>
  <c r="G20" i="8"/>
  <c r="H20" i="8" s="1"/>
  <c r="G25" i="8"/>
  <c r="H25" i="8" s="1"/>
  <c r="G26" i="8"/>
  <c r="H26" i="8" s="1"/>
  <c r="G27" i="8"/>
  <c r="H27" i="8" s="1"/>
  <c r="G28" i="8"/>
  <c r="H28" i="8" s="1"/>
  <c r="G29" i="8"/>
  <c r="H29" i="8" s="1"/>
  <c r="G30" i="8"/>
  <c r="H30" i="8" s="1"/>
  <c r="G31" i="8"/>
  <c r="H31" i="8" s="1"/>
  <c r="G32" i="8"/>
  <c r="H32" i="8" s="1"/>
  <c r="G33" i="8"/>
  <c r="H33" i="8" s="1"/>
  <c r="G34" i="8"/>
  <c r="H34" i="8" s="1"/>
  <c r="G35" i="8"/>
  <c r="H35" i="8" s="1"/>
  <c r="G36" i="8"/>
  <c r="H36" i="8" s="1"/>
  <c r="G37" i="8"/>
  <c r="H37" i="8" s="1"/>
  <c r="G38" i="8"/>
  <c r="H38" i="8" s="1"/>
  <c r="G39" i="8"/>
  <c r="H39" i="8" s="1"/>
  <c r="G40" i="8"/>
  <c r="H40" i="8" s="1"/>
  <c r="G41" i="8"/>
  <c r="H41" i="8" s="1"/>
  <c r="G42" i="8"/>
  <c r="H42" i="8" s="1"/>
  <c r="G43" i="8"/>
  <c r="H43" i="8" s="1"/>
  <c r="G44" i="8"/>
  <c r="H44" i="8" s="1"/>
  <c r="G45" i="8"/>
  <c r="H45" i="8" s="1"/>
  <c r="G46" i="8"/>
  <c r="H46" i="8" s="1"/>
  <c r="G47" i="8"/>
  <c r="H47" i="8" s="1"/>
  <c r="G48" i="8"/>
  <c r="H48" i="8" s="1"/>
  <c r="G49" i="8"/>
  <c r="H49" i="8" s="1"/>
  <c r="G50" i="8"/>
  <c r="H50" i="8" s="1"/>
  <c r="G51" i="8"/>
  <c r="H51" i="8" s="1"/>
  <c r="G52" i="8"/>
  <c r="H52" i="8" s="1"/>
  <c r="G53" i="8"/>
  <c r="H53" i="8" s="1"/>
  <c r="G70" i="8"/>
  <c r="H70" i="8" s="1"/>
  <c r="G71" i="8"/>
  <c r="H71" i="8" s="1"/>
  <c r="G72" i="8"/>
  <c r="H72" i="8" s="1"/>
  <c r="G73" i="8"/>
  <c r="H73" i="8" s="1"/>
  <c r="G74" i="8"/>
  <c r="H74" i="8" s="1"/>
  <c r="G75" i="8"/>
  <c r="H75" i="8" s="1"/>
  <c r="G76" i="8"/>
  <c r="H76" i="8" s="1"/>
  <c r="G77" i="8"/>
  <c r="H77" i="8" s="1"/>
  <c r="G78" i="8"/>
  <c r="H78" i="8" s="1"/>
  <c r="G79" i="8"/>
  <c r="H79" i="8" s="1"/>
  <c r="G80" i="8"/>
  <c r="H80" i="8" s="1"/>
  <c r="G81" i="8"/>
  <c r="H81" i="8" s="1"/>
  <c r="G82" i="8"/>
  <c r="H82" i="8" s="1"/>
  <c r="G83" i="8"/>
  <c r="H83" i="8" s="1"/>
  <c r="G84" i="8"/>
  <c r="H84" i="8" s="1"/>
  <c r="G85" i="8"/>
  <c r="H85" i="8" s="1"/>
  <c r="G86" i="8"/>
  <c r="H86" i="8" s="1"/>
  <c r="G87" i="8"/>
  <c r="H87" i="8" s="1"/>
  <c r="G88" i="8"/>
  <c r="H88" i="8" s="1"/>
  <c r="G89" i="8"/>
  <c r="H89" i="8" s="1"/>
  <c r="G90" i="8"/>
  <c r="H90" i="8" s="1"/>
  <c r="G91" i="8"/>
  <c r="H91" i="8" s="1"/>
  <c r="G92" i="8"/>
  <c r="H92" i="8" s="1"/>
  <c r="G93" i="8"/>
  <c r="H93" i="8" s="1"/>
  <c r="G94" i="8"/>
  <c r="H94" i="8" s="1"/>
  <c r="G95" i="8"/>
  <c r="H95" i="8" s="1"/>
  <c r="G96" i="8"/>
  <c r="H96" i="8" s="1"/>
  <c r="G97" i="8"/>
  <c r="H97" i="8" s="1"/>
  <c r="G98" i="8"/>
  <c r="H98" i="8" s="1"/>
  <c r="G99" i="8"/>
  <c r="H99" i="8" s="1"/>
  <c r="G100" i="8"/>
  <c r="H100" i="8" s="1"/>
  <c r="G101" i="8"/>
  <c r="H101" i="8" s="1"/>
  <c r="G102" i="8"/>
  <c r="H102" i="8" s="1"/>
  <c r="G103" i="8"/>
  <c r="H103" i="8" s="1"/>
  <c r="G104" i="8"/>
  <c r="H104" i="8" s="1"/>
  <c r="G105" i="8"/>
  <c r="H105" i="8" s="1"/>
  <c r="G106" i="8"/>
  <c r="H106" i="8" s="1"/>
  <c r="G107" i="8"/>
  <c r="H107" i="8" s="1"/>
  <c r="G108" i="8"/>
  <c r="H108" i="8" s="1"/>
  <c r="G109" i="8"/>
  <c r="H109" i="8" s="1"/>
  <c r="G110" i="8"/>
  <c r="H110" i="8" s="1"/>
  <c r="G111" i="8"/>
  <c r="H111" i="8" s="1"/>
  <c r="G112" i="8"/>
  <c r="H112" i="8" s="1"/>
  <c r="G113" i="8"/>
  <c r="H113" i="8" s="1"/>
  <c r="G114" i="8"/>
  <c r="H114" i="8" s="1"/>
  <c r="G115" i="8"/>
  <c r="H115" i="8" s="1"/>
  <c r="G116" i="8"/>
  <c r="H116" i="8" s="1"/>
  <c r="G117" i="8"/>
  <c r="H117" i="8" s="1"/>
  <c r="G118" i="8"/>
  <c r="H118" i="8" s="1"/>
  <c r="G119" i="8"/>
  <c r="H119" i="8" s="1"/>
  <c r="G120" i="8"/>
  <c r="H120" i="8" s="1"/>
  <c r="G121" i="8"/>
  <c r="H121" i="8" s="1"/>
  <c r="G122" i="8"/>
  <c r="H122" i="8" s="1"/>
  <c r="G123" i="8"/>
  <c r="H123" i="8" s="1"/>
  <c r="G124" i="8"/>
  <c r="H124" i="8" s="1"/>
  <c r="G125" i="8"/>
  <c r="H125" i="8" s="1"/>
  <c r="G126" i="8"/>
  <c r="H126" i="8" s="1"/>
  <c r="G127" i="8"/>
  <c r="H127" i="8" s="1"/>
  <c r="G128" i="8"/>
  <c r="H128" i="8" s="1"/>
  <c r="G129" i="8"/>
  <c r="H129" i="8" s="1"/>
  <c r="G130" i="8"/>
  <c r="H130" i="8" s="1"/>
  <c r="G131" i="8"/>
  <c r="H131" i="8" s="1"/>
  <c r="G132" i="8"/>
  <c r="H132" i="8" s="1"/>
  <c r="G133" i="8"/>
  <c r="H133" i="8" s="1"/>
  <c r="G134" i="8"/>
  <c r="H134" i="8" s="1"/>
  <c r="G135" i="8"/>
  <c r="H135" i="8" s="1"/>
  <c r="G136" i="8"/>
  <c r="H136" i="8" s="1"/>
  <c r="G137" i="8"/>
  <c r="H137" i="8" s="1"/>
  <c r="G138" i="8"/>
  <c r="H138" i="8" s="1"/>
  <c r="G139" i="8"/>
  <c r="H139" i="8" s="1"/>
  <c r="G140" i="8"/>
  <c r="H140" i="8" s="1"/>
  <c r="G141" i="8"/>
  <c r="H141" i="8" s="1"/>
  <c r="G142" i="8"/>
  <c r="H142" i="8" s="1"/>
  <c r="G143" i="8"/>
  <c r="H143" i="8" s="1"/>
  <c r="G144" i="8"/>
  <c r="H144" i="8" s="1"/>
  <c r="G145" i="8"/>
  <c r="H145" i="8" s="1"/>
  <c r="G146" i="8"/>
  <c r="H146" i="8" s="1"/>
  <c r="G147" i="8"/>
  <c r="H147" i="8" s="1"/>
  <c r="G148" i="8"/>
  <c r="H148" i="8" s="1"/>
  <c r="G149" i="8"/>
  <c r="H149" i="8" s="1"/>
  <c r="G150" i="8"/>
  <c r="H150" i="8" s="1"/>
  <c r="G151" i="8"/>
  <c r="H151" i="8" s="1"/>
  <c r="G152" i="8"/>
  <c r="H152" i="8" s="1"/>
  <c r="G153" i="8"/>
  <c r="H153" i="8" s="1"/>
  <c r="G154" i="8"/>
  <c r="H154" i="8" s="1"/>
  <c r="G155" i="8"/>
  <c r="H155" i="8" s="1"/>
  <c r="G156" i="8"/>
  <c r="H156" i="8" s="1"/>
  <c r="G157" i="8"/>
  <c r="H157" i="8" s="1"/>
  <c r="G158" i="8"/>
  <c r="H158" i="8" s="1"/>
  <c r="G159" i="8"/>
  <c r="H159" i="8" s="1"/>
  <c r="G160" i="8"/>
  <c r="H160" i="8" s="1"/>
  <c r="G161" i="8"/>
  <c r="H161" i="8" s="1"/>
  <c r="G162" i="8"/>
  <c r="H162" i="8" s="1"/>
  <c r="G163" i="8"/>
  <c r="H163" i="8" s="1"/>
  <c r="G164" i="8"/>
  <c r="H164" i="8" s="1"/>
  <c r="G179" i="8"/>
  <c r="H179" i="8" s="1"/>
  <c r="G180" i="8"/>
  <c r="H180" i="8" s="1"/>
  <c r="G181" i="8"/>
  <c r="H181" i="8" s="1"/>
  <c r="G182" i="8"/>
  <c r="H182" i="8" s="1"/>
  <c r="G183" i="8"/>
  <c r="H183" i="8" s="1"/>
  <c r="G184" i="8"/>
  <c r="H184" i="8" s="1"/>
  <c r="G185" i="8"/>
  <c r="H185" i="8" s="1"/>
  <c r="G186" i="8"/>
  <c r="H186" i="8" s="1"/>
  <c r="G187" i="8"/>
  <c r="H187" i="8" s="1"/>
  <c r="G188" i="8"/>
  <c r="H188" i="8" s="1"/>
  <c r="G189" i="8"/>
  <c r="H189" i="8" s="1"/>
  <c r="G190" i="8"/>
  <c r="H190" i="8" s="1"/>
  <c r="G191" i="8"/>
  <c r="H191" i="8" s="1"/>
  <c r="G192" i="8"/>
  <c r="H192" i="8" s="1"/>
  <c r="G193" i="8"/>
  <c r="H193" i="8" s="1"/>
  <c r="G194" i="8"/>
  <c r="H194" i="8" s="1"/>
  <c r="G195" i="8"/>
  <c r="H195" i="8" s="1"/>
  <c r="G196" i="8"/>
  <c r="H196" i="8" s="1"/>
  <c r="G197" i="8"/>
  <c r="H197" i="8" s="1"/>
  <c r="G198" i="8"/>
  <c r="H198" i="8" s="1"/>
  <c r="G199" i="8"/>
  <c r="H199" i="8" s="1"/>
  <c r="G200" i="8"/>
  <c r="H200" i="8" s="1"/>
  <c r="G201" i="8"/>
  <c r="H201" i="8" s="1"/>
  <c r="G202" i="8"/>
  <c r="H202" i="8" s="1"/>
  <c r="G203" i="8"/>
  <c r="H203" i="8" s="1"/>
  <c r="G204" i="8"/>
  <c r="H204" i="8" s="1"/>
  <c r="G205" i="8"/>
  <c r="H205" i="8" s="1"/>
  <c r="G206" i="8"/>
  <c r="H206" i="8" s="1"/>
  <c r="G207" i="8"/>
  <c r="H207" i="8" s="1"/>
  <c r="G208" i="8"/>
  <c r="H208" i="8" s="1"/>
  <c r="G209" i="8"/>
  <c r="H209" i="8" s="1"/>
  <c r="G210" i="8"/>
  <c r="H210" i="8" s="1"/>
  <c r="G211" i="8"/>
  <c r="H211" i="8" s="1"/>
  <c r="G212" i="8"/>
  <c r="H212" i="8" s="1"/>
  <c r="G213" i="8"/>
  <c r="H213" i="8" s="1"/>
  <c r="G214" i="8"/>
  <c r="H214" i="8" s="1"/>
  <c r="G215" i="8"/>
  <c r="H215" i="8" s="1"/>
  <c r="G216" i="8"/>
  <c r="H216" i="8" s="1"/>
  <c r="G217" i="8"/>
  <c r="H217" i="8" s="1"/>
  <c r="G218" i="8"/>
  <c r="H218" i="8" s="1"/>
  <c r="G219" i="8"/>
  <c r="H219" i="8" s="1"/>
  <c r="G220" i="8"/>
  <c r="H220" i="8" s="1"/>
  <c r="G221" i="8"/>
  <c r="H221" i="8" s="1"/>
  <c r="G222" i="8"/>
  <c r="H222" i="8" s="1"/>
  <c r="G223" i="8"/>
  <c r="H223" i="8" s="1"/>
  <c r="G224" i="8"/>
  <c r="H224" i="8" s="1"/>
  <c r="G225" i="8"/>
  <c r="H225" i="8" s="1"/>
  <c r="G226" i="8"/>
  <c r="H226" i="8" s="1"/>
  <c r="G227" i="8"/>
  <c r="H227" i="8" s="1"/>
  <c r="G228" i="8"/>
  <c r="H228" i="8" s="1"/>
  <c r="G229" i="8"/>
  <c r="H229" i="8" s="1"/>
  <c r="G230" i="8"/>
  <c r="H230" i="8" s="1"/>
  <c r="G231" i="8"/>
  <c r="H231" i="8" s="1"/>
  <c r="G232" i="8"/>
  <c r="H232" i="8" s="1"/>
  <c r="G233" i="8"/>
  <c r="H233" i="8" s="1"/>
  <c r="G234" i="8"/>
  <c r="H234" i="8" s="1"/>
  <c r="G235" i="8"/>
  <c r="H235" i="8" s="1"/>
  <c r="G236" i="8"/>
  <c r="H236" i="8" s="1"/>
  <c r="G237" i="8"/>
  <c r="H237" i="8" s="1"/>
  <c r="G238" i="8"/>
  <c r="H238" i="8" s="1"/>
  <c r="G239" i="8"/>
  <c r="H239" i="8" s="1"/>
  <c r="G240" i="8"/>
  <c r="H240" i="8" s="1"/>
  <c r="G241" i="8"/>
  <c r="H241" i="8" s="1"/>
  <c r="G242" i="8"/>
  <c r="H242" i="8" s="1"/>
  <c r="G243" i="8"/>
  <c r="H243" i="8" s="1"/>
  <c r="G244" i="8"/>
  <c r="H244" i="8" s="1"/>
  <c r="G245" i="8"/>
  <c r="H245" i="8" s="1"/>
  <c r="G246" i="8"/>
  <c r="H246" i="8" s="1"/>
  <c r="G247" i="8"/>
  <c r="H247" i="8" s="1"/>
  <c r="G248" i="8"/>
  <c r="H248" i="8" s="1"/>
  <c r="G249" i="8"/>
  <c r="H249" i="8" s="1"/>
  <c r="G250" i="8"/>
  <c r="H250" i="8" s="1"/>
  <c r="G251" i="8"/>
  <c r="H251" i="8" s="1"/>
  <c r="G252" i="8"/>
  <c r="H252" i="8" s="1"/>
  <c r="G253" i="8"/>
  <c r="H253" i="8" s="1"/>
  <c r="G254" i="8"/>
  <c r="H254" i="8" s="1"/>
  <c r="G255" i="8"/>
  <c r="H255" i="8" s="1"/>
  <c r="G256" i="8"/>
  <c r="H256" i="8" s="1"/>
  <c r="G257" i="8"/>
  <c r="H257" i="8" s="1"/>
  <c r="G258" i="8"/>
  <c r="H258" i="8" s="1"/>
  <c r="G259" i="8"/>
  <c r="H259" i="8" s="1"/>
  <c r="G260" i="8"/>
  <c r="H260" i="8" s="1"/>
  <c r="G261" i="8"/>
  <c r="H261" i="8" s="1"/>
  <c r="G262" i="8"/>
  <c r="H262" i="8" s="1"/>
  <c r="G263" i="8"/>
  <c r="H263" i="8" s="1"/>
  <c r="G264" i="8"/>
  <c r="H264" i="8" s="1"/>
  <c r="G265" i="8"/>
  <c r="H265" i="8" s="1"/>
  <c r="G266" i="8"/>
  <c r="H266" i="8" s="1"/>
  <c r="G267" i="8"/>
  <c r="H267" i="8" s="1"/>
  <c r="G268" i="8"/>
  <c r="H268" i="8" s="1"/>
  <c r="G269" i="8"/>
  <c r="H269" i="8" s="1"/>
  <c r="G270" i="8"/>
  <c r="H270" i="8" s="1"/>
  <c r="G271" i="8"/>
  <c r="H271" i="8" s="1"/>
  <c r="G272" i="8"/>
  <c r="H272" i="8" s="1"/>
  <c r="G273" i="8"/>
  <c r="H273" i="8" s="1"/>
  <c r="G274" i="8"/>
  <c r="H274" i="8" s="1"/>
  <c r="G275" i="8"/>
  <c r="H275" i="8" s="1"/>
  <c r="G276" i="8"/>
  <c r="H276" i="8" s="1"/>
  <c r="G277" i="8"/>
  <c r="H277" i="8" s="1"/>
  <c r="G278" i="8"/>
  <c r="H278" i="8" s="1"/>
  <c r="G279" i="8"/>
  <c r="H279" i="8" s="1"/>
  <c r="G280" i="8"/>
  <c r="H280" i="8" s="1"/>
  <c r="G281" i="8"/>
  <c r="H281" i="8" s="1"/>
  <c r="G282" i="8"/>
  <c r="H282" i="8" s="1"/>
  <c r="G283" i="8"/>
  <c r="H283" i="8" s="1"/>
  <c r="G284" i="8"/>
  <c r="H284" i="8" s="1"/>
  <c r="G285" i="8"/>
  <c r="H285" i="8" s="1"/>
  <c r="G286" i="8"/>
  <c r="H286" i="8" s="1"/>
  <c r="G287" i="8"/>
  <c r="H287" i="8" s="1"/>
  <c r="G288" i="8"/>
  <c r="H288" i="8" s="1"/>
  <c r="G289" i="8"/>
  <c r="H289" i="8" s="1"/>
  <c r="G290" i="8"/>
  <c r="H290" i="8" s="1"/>
  <c r="G291" i="8"/>
  <c r="H291" i="8" s="1"/>
  <c r="G292" i="8"/>
  <c r="H292" i="8" s="1"/>
  <c r="G293" i="8"/>
  <c r="H293" i="8" s="1"/>
  <c r="G294" i="8"/>
  <c r="H294" i="8" s="1"/>
  <c r="G295" i="8"/>
  <c r="H295" i="8" s="1"/>
  <c r="G296" i="8"/>
  <c r="H296" i="8" s="1"/>
  <c r="G297" i="8"/>
  <c r="H297" i="8" s="1"/>
  <c r="G298" i="8"/>
  <c r="H298" i="8" s="1"/>
  <c r="G299" i="8"/>
  <c r="H299" i="8" s="1"/>
  <c r="G300" i="8"/>
  <c r="H300" i="8" s="1"/>
  <c r="G301" i="8"/>
  <c r="H301" i="8" s="1"/>
  <c r="G302" i="8"/>
  <c r="H302" i="8" s="1"/>
  <c r="G303" i="8"/>
  <c r="H303" i="8" s="1"/>
  <c r="G304" i="8"/>
  <c r="H304" i="8" s="1"/>
  <c r="G305" i="8"/>
  <c r="H305" i="8" s="1"/>
  <c r="G306" i="8"/>
  <c r="H306" i="8" s="1"/>
  <c r="G307" i="8"/>
  <c r="H307" i="8" s="1"/>
  <c r="G308" i="8"/>
  <c r="H308" i="8" s="1"/>
  <c r="G309" i="8"/>
  <c r="H309" i="8" s="1"/>
  <c r="G310" i="8"/>
  <c r="H310" i="8" s="1"/>
  <c r="G311" i="8"/>
  <c r="H311" i="8" s="1"/>
  <c r="G312" i="8"/>
  <c r="H312" i="8" s="1"/>
  <c r="G313" i="8"/>
  <c r="H313" i="8" s="1"/>
  <c r="G314" i="8"/>
  <c r="H314" i="8" s="1"/>
  <c r="G315" i="8"/>
  <c r="H315" i="8" s="1"/>
  <c r="G316" i="8"/>
  <c r="H316" i="8" s="1"/>
  <c r="G317" i="8"/>
  <c r="H317" i="8" s="1"/>
  <c r="G318" i="8"/>
  <c r="H318" i="8" s="1"/>
  <c r="G319" i="8"/>
  <c r="H319" i="8" s="1"/>
  <c r="G320" i="8"/>
  <c r="H320" i="8" s="1"/>
  <c r="G321" i="8"/>
  <c r="H321" i="8" s="1"/>
  <c r="G322" i="8"/>
  <c r="H322" i="8" s="1"/>
  <c r="G323" i="8"/>
  <c r="H323" i="8" s="1"/>
  <c r="G324" i="8"/>
  <c r="H324" i="8" s="1"/>
  <c r="G325" i="8"/>
  <c r="H325" i="8" s="1"/>
  <c r="G326" i="8"/>
  <c r="H326" i="8" s="1"/>
  <c r="G327" i="8"/>
  <c r="H327" i="8" s="1"/>
  <c r="G328" i="8"/>
  <c r="H328" i="8" s="1"/>
  <c r="G329" i="8"/>
  <c r="H329" i="8" s="1"/>
  <c r="G330" i="8"/>
  <c r="H330" i="8" s="1"/>
  <c r="G331" i="8"/>
  <c r="H331" i="8" s="1"/>
  <c r="G332" i="8"/>
  <c r="H332" i="8" s="1"/>
  <c r="G333" i="8"/>
  <c r="H333" i="8" s="1"/>
  <c r="G334" i="8"/>
  <c r="H334" i="8" s="1"/>
  <c r="G335" i="8"/>
  <c r="H335" i="8" s="1"/>
  <c r="G336" i="8"/>
  <c r="H336" i="8" s="1"/>
  <c r="G337" i="8"/>
  <c r="H337" i="8" s="1"/>
  <c r="G338" i="8"/>
  <c r="H338" i="8" s="1"/>
  <c r="G339" i="8"/>
  <c r="H339" i="8" s="1"/>
  <c r="G340" i="8"/>
  <c r="H340" i="8" s="1"/>
  <c r="G341" i="8"/>
  <c r="H341" i="8" s="1"/>
  <c r="G342" i="8"/>
  <c r="H342" i="8" s="1"/>
  <c r="G343" i="8"/>
  <c r="H343" i="8" s="1"/>
  <c r="G344" i="8"/>
  <c r="H344" i="8" s="1"/>
  <c r="G345" i="8"/>
  <c r="H345" i="8" s="1"/>
  <c r="G346" i="8"/>
  <c r="H346" i="8" s="1"/>
  <c r="G347" i="8"/>
  <c r="H347" i="8" s="1"/>
  <c r="G348" i="8"/>
  <c r="H348" i="8" s="1"/>
  <c r="G349" i="8"/>
  <c r="H349" i="8" s="1"/>
  <c r="G350" i="8"/>
  <c r="H350" i="8" s="1"/>
  <c r="G351" i="8"/>
  <c r="H351" i="8" s="1"/>
  <c r="G352" i="8"/>
  <c r="H352" i="8" s="1"/>
  <c r="G353" i="8"/>
  <c r="H353" i="8" s="1"/>
  <c r="G354" i="8"/>
  <c r="H354" i="8" s="1"/>
  <c r="G355" i="8"/>
  <c r="H355" i="8" s="1"/>
  <c r="G356" i="8"/>
  <c r="H356" i="8" s="1"/>
  <c r="G357" i="8"/>
  <c r="H357" i="8" s="1"/>
  <c r="G358" i="8"/>
  <c r="H358" i="8" s="1"/>
  <c r="G359" i="8"/>
  <c r="H359" i="8" s="1"/>
  <c r="G360" i="8"/>
  <c r="H360" i="8" s="1"/>
  <c r="G361" i="8"/>
  <c r="H361" i="8" s="1"/>
  <c r="G362" i="8"/>
  <c r="H362" i="8" s="1"/>
  <c r="G363" i="8"/>
  <c r="H363" i="8" s="1"/>
  <c r="G364" i="8"/>
  <c r="H364" i="8" s="1"/>
  <c r="G365" i="8"/>
  <c r="H365" i="8" s="1"/>
  <c r="G366" i="8"/>
  <c r="H366" i="8" s="1"/>
  <c r="G367" i="8"/>
  <c r="H367" i="8" s="1"/>
  <c r="G368" i="8"/>
  <c r="H368" i="8" s="1"/>
  <c r="G369" i="8"/>
  <c r="H369" i="8" s="1"/>
  <c r="G370" i="8"/>
  <c r="H370" i="8" s="1"/>
  <c r="G371" i="8"/>
  <c r="H371" i="8" s="1"/>
  <c r="G372" i="8"/>
  <c r="H372" i="8" s="1"/>
  <c r="G373" i="8"/>
  <c r="H373" i="8" s="1"/>
  <c r="G374" i="8"/>
  <c r="H374" i="8" s="1"/>
  <c r="G375" i="8"/>
  <c r="H375" i="8" s="1"/>
  <c r="G376" i="8"/>
  <c r="H376" i="8" s="1"/>
  <c r="G377" i="8"/>
  <c r="H377" i="8" s="1"/>
  <c r="G378" i="8"/>
  <c r="H378" i="8" s="1"/>
  <c r="G379" i="8"/>
  <c r="H379" i="8" s="1"/>
  <c r="G380" i="8"/>
  <c r="H380" i="8" s="1"/>
  <c r="G381" i="8"/>
  <c r="H381" i="8" s="1"/>
  <c r="G382" i="8"/>
  <c r="H382" i="8" s="1"/>
  <c r="G383" i="8"/>
  <c r="H383" i="8" s="1"/>
  <c r="G384" i="8"/>
  <c r="H384" i="8" s="1"/>
  <c r="G385" i="8"/>
  <c r="H385" i="8" s="1"/>
  <c r="G386" i="8"/>
  <c r="H386" i="8" s="1"/>
  <c r="G387" i="8"/>
  <c r="H387" i="8" s="1"/>
  <c r="G388" i="8"/>
  <c r="H388" i="8" s="1"/>
  <c r="G389" i="8"/>
  <c r="H389" i="8" s="1"/>
  <c r="G390" i="8"/>
  <c r="H390" i="8" s="1"/>
  <c r="G391" i="8"/>
  <c r="H391" i="8" s="1"/>
  <c r="G392" i="8"/>
  <c r="H392" i="8" s="1"/>
  <c r="G393" i="8"/>
  <c r="H393" i="8" s="1"/>
  <c r="G394" i="8"/>
  <c r="H394" i="8" s="1"/>
  <c r="G395" i="8"/>
  <c r="H395" i="8" s="1"/>
  <c r="G396" i="8"/>
  <c r="H396" i="8" s="1"/>
  <c r="G397" i="8"/>
  <c r="H397" i="8" s="1"/>
  <c r="G398" i="8"/>
  <c r="H398" i="8" s="1"/>
  <c r="G399" i="8"/>
  <c r="H399" i="8" s="1"/>
  <c r="G400" i="8"/>
  <c r="H400" i="8" s="1"/>
  <c r="G401" i="8"/>
  <c r="H401" i="8" s="1"/>
  <c r="G402" i="8"/>
  <c r="H402" i="8" s="1"/>
  <c r="G403" i="8"/>
  <c r="H403" i="8" s="1"/>
  <c r="G404" i="8"/>
  <c r="H404" i="8" s="1"/>
  <c r="G405" i="8"/>
  <c r="H405" i="8" s="1"/>
  <c r="G406" i="8"/>
  <c r="H406" i="8" s="1"/>
  <c r="G407" i="8"/>
  <c r="H407" i="8" s="1"/>
  <c r="G408" i="8"/>
  <c r="H408" i="8" s="1"/>
  <c r="G409" i="8"/>
  <c r="H409" i="8" s="1"/>
  <c r="G410" i="8"/>
  <c r="H410" i="8" s="1"/>
  <c r="G411" i="8"/>
  <c r="H411" i="8" s="1"/>
  <c r="G412" i="8"/>
  <c r="H412" i="8" s="1"/>
  <c r="G413" i="8"/>
  <c r="H413" i="8" s="1"/>
  <c r="G414" i="8"/>
  <c r="H414" i="8" s="1"/>
  <c r="E127" i="6" l="1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I120" i="6"/>
  <c r="I121" i="6"/>
  <c r="I122" i="6"/>
  <c r="I123" i="6"/>
  <c r="I124" i="6"/>
  <c r="I125" i="6"/>
  <c r="I126" i="6"/>
  <c r="I127" i="6"/>
  <c r="I128" i="6"/>
  <c r="G128" i="6" s="1"/>
  <c r="I129" i="6"/>
  <c r="G129" i="6" s="1"/>
  <c r="I130" i="6"/>
  <c r="G130" i="6" s="1"/>
  <c r="I131" i="6"/>
  <c r="G131" i="6" s="1"/>
  <c r="I132" i="6"/>
  <c r="G132" i="6" s="1"/>
  <c r="I133" i="6"/>
  <c r="G133" i="6" s="1"/>
  <c r="I134" i="6"/>
  <c r="G134" i="6" s="1"/>
  <c r="I135" i="6"/>
  <c r="G135" i="6" s="1"/>
  <c r="I136" i="6"/>
  <c r="G136" i="6" s="1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J122" i="6" l="1"/>
  <c r="K122" i="6" s="1"/>
  <c r="J123" i="6"/>
  <c r="K123" i="6" s="1"/>
  <c r="J124" i="6"/>
  <c r="K124" i="6" s="1"/>
  <c r="J125" i="6"/>
  <c r="K125" i="6" s="1"/>
  <c r="J126" i="6"/>
  <c r="K126" i="6" s="1"/>
  <c r="J127" i="6"/>
  <c r="K127" i="6" s="1"/>
  <c r="J128" i="6"/>
  <c r="K128" i="6" s="1"/>
  <c r="J129" i="6"/>
  <c r="K129" i="6" s="1"/>
  <c r="J130" i="6"/>
  <c r="K130" i="6" s="1"/>
  <c r="J131" i="6"/>
  <c r="K131" i="6" s="1"/>
  <c r="J132" i="6"/>
  <c r="K132" i="6" s="1"/>
  <c r="J133" i="6"/>
  <c r="K133" i="6" s="1"/>
  <c r="J134" i="6"/>
  <c r="K134" i="6" s="1"/>
  <c r="J135" i="6"/>
  <c r="K135" i="6" s="1"/>
  <c r="J136" i="6"/>
  <c r="K136" i="6" s="1"/>
  <c r="G122" i="6"/>
  <c r="H122" i="6" s="1"/>
  <c r="G123" i="6"/>
  <c r="H123" i="6" s="1"/>
  <c r="G124" i="6"/>
  <c r="H124" i="6" s="1"/>
  <c r="G125" i="6"/>
  <c r="H125" i="6" s="1"/>
  <c r="G126" i="6"/>
  <c r="H126" i="6" s="1"/>
  <c r="G127" i="6"/>
  <c r="H127" i="6" s="1"/>
  <c r="H128" i="6"/>
  <c r="H129" i="6"/>
  <c r="H130" i="6"/>
  <c r="H131" i="6"/>
  <c r="H132" i="6"/>
  <c r="H133" i="6"/>
  <c r="H134" i="6"/>
  <c r="H135" i="6"/>
  <c r="H136" i="6"/>
  <c r="E122" i="6"/>
  <c r="E123" i="6"/>
  <c r="E124" i="6"/>
  <c r="E125" i="6"/>
  <c r="E126" i="6"/>
  <c r="C122" i="6"/>
  <c r="C123" i="6"/>
  <c r="C124" i="6"/>
  <c r="C125" i="6"/>
  <c r="C126" i="6"/>
  <c r="C127" i="6"/>
  <c r="A122" i="6"/>
  <c r="A123" i="6"/>
  <c r="A124" i="6"/>
  <c r="A125" i="6"/>
  <c r="A126" i="6"/>
  <c r="A127" i="6"/>
  <c r="E87" i="6" l="1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I87" i="6"/>
  <c r="I88" i="6"/>
  <c r="I89" i="6"/>
  <c r="I90" i="6"/>
  <c r="I91" i="6"/>
  <c r="I92" i="6"/>
  <c r="I93" i="6"/>
  <c r="G93" i="6" s="1"/>
  <c r="I94" i="6"/>
  <c r="I95" i="6"/>
  <c r="G95" i="6" s="1"/>
  <c r="I96" i="6"/>
  <c r="G96" i="6" s="1"/>
  <c r="I97" i="6"/>
  <c r="G97" i="6" s="1"/>
  <c r="I98" i="6"/>
  <c r="G98" i="6" s="1"/>
  <c r="I99" i="6"/>
  <c r="G99" i="6" s="1"/>
  <c r="I100" i="6"/>
  <c r="G100" i="6" s="1"/>
  <c r="I101" i="6"/>
  <c r="G101" i="6" s="1"/>
  <c r="I102" i="6"/>
  <c r="G102" i="6" s="1"/>
  <c r="I103" i="6"/>
  <c r="G103" i="6" s="1"/>
  <c r="I104" i="6"/>
  <c r="G104" i="6" s="1"/>
  <c r="I105" i="6"/>
  <c r="G105" i="6" s="1"/>
  <c r="I106" i="6"/>
  <c r="G106" i="6" s="1"/>
  <c r="I107" i="6"/>
  <c r="G107" i="6" s="1"/>
  <c r="I108" i="6"/>
  <c r="G108" i="6" s="1"/>
  <c r="I109" i="6"/>
  <c r="G109" i="6" s="1"/>
  <c r="I110" i="6"/>
  <c r="G110" i="6" s="1"/>
  <c r="I111" i="6"/>
  <c r="G111" i="6" s="1"/>
  <c r="I112" i="6"/>
  <c r="G112" i="6" s="1"/>
  <c r="I113" i="6"/>
  <c r="G113" i="6" s="1"/>
  <c r="I114" i="6"/>
  <c r="G114" i="6" s="1"/>
  <c r="I115" i="6"/>
  <c r="G115" i="6" s="1"/>
  <c r="I116" i="6"/>
  <c r="G116" i="6" s="1"/>
  <c r="I117" i="6"/>
  <c r="G117" i="6" s="1"/>
  <c r="I118" i="6"/>
  <c r="G118" i="6" s="1"/>
  <c r="I119" i="6"/>
  <c r="G119" i="6" s="1"/>
  <c r="G120" i="6"/>
  <c r="G121" i="6"/>
  <c r="G94" i="6"/>
  <c r="J113" i="6" l="1"/>
  <c r="K113" i="6" s="1"/>
  <c r="J114" i="6"/>
  <c r="K114" i="6" s="1"/>
  <c r="J115" i="6"/>
  <c r="K115" i="6" s="1"/>
  <c r="J116" i="6"/>
  <c r="K116" i="6" s="1"/>
  <c r="J117" i="6"/>
  <c r="K117" i="6" s="1"/>
  <c r="J118" i="6"/>
  <c r="K118" i="6" s="1"/>
  <c r="J119" i="6"/>
  <c r="K119" i="6" s="1"/>
  <c r="J120" i="6"/>
  <c r="K120" i="6" s="1"/>
  <c r="J121" i="6"/>
  <c r="K121" i="6" s="1"/>
  <c r="J112" i="6"/>
  <c r="K112" i="6" s="1"/>
  <c r="H113" i="6"/>
  <c r="H114" i="6"/>
  <c r="H115" i="6"/>
  <c r="H116" i="6"/>
  <c r="H117" i="6"/>
  <c r="H118" i="6"/>
  <c r="H119" i="6"/>
  <c r="H120" i="6"/>
  <c r="H121" i="6"/>
  <c r="H112" i="6"/>
  <c r="C112" i="6"/>
  <c r="C113" i="6"/>
  <c r="C114" i="6"/>
  <c r="C115" i="6"/>
  <c r="C116" i="6"/>
  <c r="C117" i="6"/>
  <c r="C118" i="6"/>
  <c r="C119" i="6"/>
  <c r="C120" i="6"/>
  <c r="C121" i="6"/>
  <c r="A112" i="6"/>
  <c r="A113" i="6"/>
  <c r="A114" i="6"/>
  <c r="A115" i="6"/>
  <c r="A116" i="6"/>
  <c r="A117" i="6"/>
  <c r="A118" i="6"/>
  <c r="A119" i="6"/>
  <c r="A120" i="6"/>
  <c r="A121" i="6"/>
  <c r="J106" i="6"/>
  <c r="K106" i="6" s="1"/>
  <c r="J107" i="6"/>
  <c r="K107" i="6" s="1"/>
  <c r="J108" i="6"/>
  <c r="K108" i="6" s="1"/>
  <c r="J109" i="6"/>
  <c r="K109" i="6" s="1"/>
  <c r="J110" i="6"/>
  <c r="K110" i="6" s="1"/>
  <c r="J111" i="6"/>
  <c r="K111" i="6" s="1"/>
  <c r="H107" i="6"/>
  <c r="H108" i="6"/>
  <c r="H109" i="6"/>
  <c r="H110" i="6"/>
  <c r="H111" i="6"/>
  <c r="J101" i="6"/>
  <c r="K101" i="6" s="1"/>
  <c r="J102" i="6"/>
  <c r="K102" i="6" s="1"/>
  <c r="J103" i="6"/>
  <c r="K103" i="6" s="1"/>
  <c r="J104" i="6"/>
  <c r="K104" i="6" s="1"/>
  <c r="J105" i="6"/>
  <c r="K105" i="6" s="1"/>
  <c r="H101" i="6"/>
  <c r="H102" i="6"/>
  <c r="H103" i="6"/>
  <c r="H104" i="6"/>
  <c r="H105" i="6"/>
  <c r="H106" i="6"/>
  <c r="C101" i="6"/>
  <c r="C102" i="6"/>
  <c r="C103" i="6"/>
  <c r="C104" i="6"/>
  <c r="C105" i="6"/>
  <c r="C106" i="6"/>
  <c r="C107" i="6"/>
  <c r="C108" i="6"/>
  <c r="C109" i="6"/>
  <c r="C110" i="6"/>
  <c r="C111" i="6"/>
  <c r="A101" i="6"/>
  <c r="A102" i="6"/>
  <c r="A103" i="6"/>
  <c r="A104" i="6"/>
  <c r="A105" i="6"/>
  <c r="A106" i="6"/>
  <c r="A107" i="6"/>
  <c r="A108" i="6"/>
  <c r="A109" i="6"/>
  <c r="A110" i="6"/>
  <c r="A111" i="6"/>
  <c r="J96" i="6"/>
  <c r="K96" i="6" s="1"/>
  <c r="J97" i="6"/>
  <c r="K97" i="6" s="1"/>
  <c r="J99" i="6"/>
  <c r="K99" i="6" s="1"/>
  <c r="J100" i="6"/>
  <c r="K100" i="6" s="1"/>
  <c r="H96" i="6"/>
  <c r="H97" i="6"/>
  <c r="H98" i="6"/>
  <c r="H99" i="6"/>
  <c r="H100" i="6"/>
  <c r="C98" i="6"/>
  <c r="C99" i="6"/>
  <c r="C100" i="6"/>
  <c r="A98" i="6"/>
  <c r="A99" i="6"/>
  <c r="A100" i="6"/>
  <c r="J93" i="6"/>
  <c r="K93" i="6" s="1"/>
  <c r="J94" i="6"/>
  <c r="K94" i="6" s="1"/>
  <c r="J95" i="6"/>
  <c r="K95" i="6" s="1"/>
  <c r="H93" i="6"/>
  <c r="H94" i="6"/>
  <c r="H95" i="6"/>
  <c r="C94" i="6"/>
  <c r="C95" i="6"/>
  <c r="C96" i="6"/>
  <c r="C97" i="6"/>
  <c r="A94" i="6"/>
  <c r="A95" i="6"/>
  <c r="A96" i="6"/>
  <c r="A97" i="6"/>
  <c r="J92" i="6"/>
  <c r="K92" i="6" s="1"/>
  <c r="G92" i="6"/>
  <c r="H92" i="6" s="1"/>
  <c r="C92" i="6"/>
  <c r="C93" i="6"/>
  <c r="A92" i="6"/>
  <c r="A93" i="6"/>
  <c r="L71" i="6"/>
  <c r="J71" i="6" s="1"/>
  <c r="K71" i="6" s="1"/>
  <c r="L72" i="6"/>
  <c r="J72" i="6" s="1"/>
  <c r="K72" i="6" s="1"/>
  <c r="L73" i="6"/>
  <c r="J73" i="6" s="1"/>
  <c r="K73" i="6" s="1"/>
  <c r="L74" i="6"/>
  <c r="J74" i="6" s="1"/>
  <c r="K74" i="6" s="1"/>
  <c r="L75" i="6"/>
  <c r="J75" i="6" s="1"/>
  <c r="K75" i="6" s="1"/>
  <c r="L76" i="6"/>
  <c r="J76" i="6" s="1"/>
  <c r="K76" i="6" s="1"/>
  <c r="L77" i="6"/>
  <c r="J77" i="6" s="1"/>
  <c r="K77" i="6" s="1"/>
  <c r="L78" i="6"/>
  <c r="J78" i="6" s="1"/>
  <c r="K78" i="6" s="1"/>
  <c r="L79" i="6"/>
  <c r="J79" i="6" s="1"/>
  <c r="K79" i="6" s="1"/>
  <c r="L80" i="6"/>
  <c r="J80" i="6" s="1"/>
  <c r="K80" i="6" s="1"/>
  <c r="L81" i="6"/>
  <c r="J81" i="6" s="1"/>
  <c r="K81" i="6" s="1"/>
  <c r="L82" i="6"/>
  <c r="J82" i="6" s="1"/>
  <c r="K82" i="6" s="1"/>
  <c r="L83" i="6"/>
  <c r="J83" i="6" s="1"/>
  <c r="K83" i="6" s="1"/>
  <c r="L84" i="6"/>
  <c r="J84" i="6" s="1"/>
  <c r="K84" i="6" s="1"/>
  <c r="L85" i="6"/>
  <c r="J85" i="6" s="1"/>
  <c r="K85" i="6" s="1"/>
  <c r="L86" i="6"/>
  <c r="J86" i="6" s="1"/>
  <c r="K86" i="6" s="1"/>
  <c r="J87" i="6"/>
  <c r="K87" i="6" s="1"/>
  <c r="J88" i="6"/>
  <c r="K88" i="6" s="1"/>
  <c r="J89" i="6"/>
  <c r="K89" i="6" s="1"/>
  <c r="J90" i="6"/>
  <c r="K90" i="6" s="1"/>
  <c r="J91" i="6"/>
  <c r="K91" i="6" s="1"/>
  <c r="I71" i="6"/>
  <c r="G71" i="6" s="1"/>
  <c r="H71" i="6" s="1"/>
  <c r="I72" i="6"/>
  <c r="G72" i="6" s="1"/>
  <c r="H72" i="6" s="1"/>
  <c r="I73" i="6"/>
  <c r="G73" i="6" s="1"/>
  <c r="H73" i="6" s="1"/>
  <c r="I74" i="6"/>
  <c r="G74" i="6" s="1"/>
  <c r="H74" i="6" s="1"/>
  <c r="I75" i="6"/>
  <c r="G75" i="6" s="1"/>
  <c r="H75" i="6" s="1"/>
  <c r="I76" i="6"/>
  <c r="G76" i="6" s="1"/>
  <c r="H76" i="6" s="1"/>
  <c r="I77" i="6"/>
  <c r="G77" i="6" s="1"/>
  <c r="H77" i="6" s="1"/>
  <c r="I78" i="6"/>
  <c r="G78" i="6" s="1"/>
  <c r="H78" i="6" s="1"/>
  <c r="I79" i="6"/>
  <c r="G79" i="6" s="1"/>
  <c r="H79" i="6" s="1"/>
  <c r="I80" i="6"/>
  <c r="G80" i="6" s="1"/>
  <c r="H80" i="6" s="1"/>
  <c r="I81" i="6"/>
  <c r="G81" i="6" s="1"/>
  <c r="H81" i="6" s="1"/>
  <c r="I82" i="6"/>
  <c r="G82" i="6" s="1"/>
  <c r="H82" i="6" s="1"/>
  <c r="I83" i="6"/>
  <c r="G83" i="6" s="1"/>
  <c r="H83" i="6" s="1"/>
  <c r="I84" i="6"/>
  <c r="G84" i="6" s="1"/>
  <c r="H84" i="6" s="1"/>
  <c r="I85" i="6"/>
  <c r="G85" i="6" s="1"/>
  <c r="H85" i="6" s="1"/>
  <c r="I86" i="6"/>
  <c r="G86" i="6" s="1"/>
  <c r="H86" i="6" s="1"/>
  <c r="G87" i="6"/>
  <c r="H87" i="6" s="1"/>
  <c r="G88" i="6"/>
  <c r="H88" i="6" s="1"/>
  <c r="G89" i="6"/>
  <c r="H89" i="6" s="1"/>
  <c r="G90" i="6"/>
  <c r="H90" i="6" s="1"/>
  <c r="G91" i="6"/>
  <c r="H91" i="6" s="1"/>
  <c r="J98" i="6"/>
  <c r="K98" i="6" s="1"/>
  <c r="L66" i="6"/>
  <c r="J66" i="6" s="1"/>
  <c r="K66" i="6" s="1"/>
  <c r="L67" i="6"/>
  <c r="J67" i="6" s="1"/>
  <c r="K67" i="6" s="1"/>
  <c r="L68" i="6"/>
  <c r="J68" i="6" s="1"/>
  <c r="K68" i="6" s="1"/>
  <c r="L69" i="6"/>
  <c r="J69" i="6" s="1"/>
  <c r="K69" i="6" s="1"/>
  <c r="L70" i="6"/>
  <c r="J70" i="6" s="1"/>
  <c r="K70" i="6" s="1"/>
  <c r="I67" i="6"/>
  <c r="G67" i="6" s="1"/>
  <c r="H67" i="6" s="1"/>
  <c r="I68" i="6"/>
  <c r="G68" i="6" s="1"/>
  <c r="H68" i="6" s="1"/>
  <c r="I69" i="6"/>
  <c r="G69" i="6" s="1"/>
  <c r="H69" i="6" s="1"/>
  <c r="I70" i="6"/>
  <c r="G70" i="6" s="1"/>
  <c r="H70" i="6" s="1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68" i="6"/>
  <c r="E69" i="6"/>
  <c r="E70" i="6"/>
  <c r="E71" i="6"/>
  <c r="E72" i="6"/>
  <c r="E73" i="6"/>
  <c r="C83" i="6"/>
  <c r="C84" i="6"/>
  <c r="C85" i="6"/>
  <c r="C86" i="6"/>
  <c r="C87" i="6"/>
  <c r="C88" i="6"/>
  <c r="C89" i="6"/>
  <c r="C90" i="6"/>
  <c r="C91" i="6"/>
  <c r="A83" i="6"/>
  <c r="A84" i="6"/>
  <c r="A85" i="6"/>
  <c r="A86" i="6"/>
  <c r="A87" i="6"/>
  <c r="A88" i="6"/>
  <c r="A89" i="6"/>
  <c r="A90" i="6"/>
  <c r="A91" i="6"/>
  <c r="C74" i="6"/>
  <c r="C75" i="6"/>
  <c r="C76" i="6"/>
  <c r="C77" i="6"/>
  <c r="C78" i="6"/>
  <c r="C79" i="6"/>
  <c r="C80" i="6"/>
  <c r="C81" i="6"/>
  <c r="C82" i="6"/>
  <c r="C69" i="6"/>
  <c r="C70" i="6"/>
  <c r="C71" i="6"/>
  <c r="C72" i="6"/>
  <c r="C73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I66" i="6"/>
  <c r="G66" i="6" s="1"/>
  <c r="H66" i="6" s="1"/>
  <c r="E66" i="6"/>
  <c r="E67" i="6"/>
  <c r="C66" i="6"/>
  <c r="C67" i="6"/>
  <c r="C68" i="6"/>
  <c r="A66" i="6"/>
  <c r="A67" i="6"/>
  <c r="A68" i="6"/>
  <c r="L63" i="6"/>
  <c r="J63" i="6" s="1"/>
  <c r="K63" i="6" s="1"/>
  <c r="L64" i="6"/>
  <c r="J64" i="6" s="1"/>
  <c r="K64" i="6" s="1"/>
  <c r="L65" i="6"/>
  <c r="J65" i="6" s="1"/>
  <c r="K65" i="6" s="1"/>
  <c r="I63" i="6"/>
  <c r="G63" i="6" s="1"/>
  <c r="H63" i="6" s="1"/>
  <c r="I64" i="6"/>
  <c r="G64" i="6" s="1"/>
  <c r="H64" i="6" s="1"/>
  <c r="I65" i="6"/>
  <c r="G65" i="6" s="1"/>
  <c r="H65" i="6" s="1"/>
  <c r="E63" i="6"/>
  <c r="E64" i="6"/>
  <c r="E65" i="6"/>
  <c r="C63" i="6"/>
  <c r="C64" i="6"/>
  <c r="C65" i="6"/>
  <c r="A63" i="6"/>
  <c r="A64" i="6"/>
  <c r="A65" i="6"/>
  <c r="L56" i="6"/>
  <c r="J56" i="6" s="1"/>
  <c r="K56" i="6" s="1"/>
  <c r="L57" i="6"/>
  <c r="J57" i="6" s="1"/>
  <c r="K57" i="6" s="1"/>
  <c r="L58" i="6"/>
  <c r="J58" i="6" s="1"/>
  <c r="K58" i="6" s="1"/>
  <c r="L59" i="6"/>
  <c r="J59" i="6" s="1"/>
  <c r="K59" i="6" s="1"/>
  <c r="L60" i="6"/>
  <c r="J60" i="6" s="1"/>
  <c r="K60" i="6" s="1"/>
  <c r="L61" i="6"/>
  <c r="J61" i="6" s="1"/>
  <c r="K61" i="6" s="1"/>
  <c r="L62" i="6"/>
  <c r="J62" i="6" s="1"/>
  <c r="K62" i="6" s="1"/>
  <c r="I56" i="6"/>
  <c r="G56" i="6" s="1"/>
  <c r="H56" i="6" s="1"/>
  <c r="I57" i="6"/>
  <c r="G57" i="6" s="1"/>
  <c r="H57" i="6" s="1"/>
  <c r="I58" i="6"/>
  <c r="G58" i="6" s="1"/>
  <c r="H58" i="6" s="1"/>
  <c r="I59" i="6"/>
  <c r="G59" i="6" s="1"/>
  <c r="H59" i="6" s="1"/>
  <c r="I60" i="6"/>
  <c r="G60" i="6" s="1"/>
  <c r="H60" i="6" s="1"/>
  <c r="I61" i="6"/>
  <c r="G61" i="6" s="1"/>
  <c r="H61" i="6" s="1"/>
  <c r="I62" i="6"/>
  <c r="G62" i="6" s="1"/>
  <c r="H62" i="6" s="1"/>
  <c r="E57" i="6"/>
  <c r="E58" i="6"/>
  <c r="E59" i="6"/>
  <c r="E60" i="6"/>
  <c r="E61" i="6"/>
  <c r="E62" i="6"/>
  <c r="C56" i="6"/>
  <c r="C57" i="6"/>
  <c r="C58" i="6"/>
  <c r="C59" i="6"/>
  <c r="C60" i="6"/>
  <c r="C61" i="6"/>
  <c r="C62" i="6"/>
  <c r="A56" i="6"/>
  <c r="A57" i="6"/>
  <c r="A58" i="6"/>
  <c r="A59" i="6"/>
  <c r="A60" i="6"/>
  <c r="A61" i="6"/>
  <c r="A62" i="6"/>
  <c r="L54" i="6"/>
  <c r="J54" i="6" s="1"/>
  <c r="K54" i="6" s="1"/>
  <c r="L55" i="6"/>
  <c r="J55" i="6" s="1"/>
  <c r="K55" i="6" s="1"/>
  <c r="I54" i="6"/>
  <c r="G54" i="6" s="1"/>
  <c r="H54" i="6" s="1"/>
  <c r="I55" i="6"/>
  <c r="G55" i="6" s="1"/>
  <c r="H55" i="6" s="1"/>
  <c r="C54" i="6"/>
  <c r="C55" i="6"/>
  <c r="A54" i="6"/>
  <c r="A55" i="6"/>
  <c r="L52" i="6"/>
  <c r="J52" i="6" s="1"/>
  <c r="K52" i="6" s="1"/>
  <c r="L53" i="6"/>
  <c r="J53" i="6" s="1"/>
  <c r="K53" i="6" s="1"/>
  <c r="I52" i="6"/>
  <c r="G52" i="6" s="1"/>
  <c r="H52" i="6" s="1"/>
  <c r="I53" i="6"/>
  <c r="G53" i="6" s="1"/>
  <c r="H53" i="6" s="1"/>
  <c r="C52" i="6"/>
  <c r="C53" i="6"/>
  <c r="A52" i="6"/>
  <c r="A53" i="6"/>
  <c r="J36" i="6"/>
  <c r="K36" i="6" s="1"/>
  <c r="J37" i="6"/>
  <c r="K37" i="6" s="1"/>
  <c r="J38" i="6"/>
  <c r="K38" i="6" s="1"/>
  <c r="J39" i="6"/>
  <c r="K39" i="6" s="1"/>
  <c r="J40" i="6"/>
  <c r="K40" i="6" s="1"/>
  <c r="J41" i="6"/>
  <c r="K41" i="6" s="1"/>
  <c r="L42" i="6"/>
  <c r="J42" i="6" s="1"/>
  <c r="K42" i="6" s="1"/>
  <c r="L43" i="6"/>
  <c r="J43" i="6" s="1"/>
  <c r="K43" i="6" s="1"/>
  <c r="L44" i="6"/>
  <c r="J44" i="6" s="1"/>
  <c r="K44" i="6" s="1"/>
  <c r="L45" i="6"/>
  <c r="J45" i="6" s="1"/>
  <c r="K45" i="6" s="1"/>
  <c r="L46" i="6"/>
  <c r="J46" i="6" s="1"/>
  <c r="K46" i="6" s="1"/>
  <c r="L47" i="6"/>
  <c r="J47" i="6" s="1"/>
  <c r="K47" i="6" s="1"/>
  <c r="L48" i="6"/>
  <c r="J48" i="6" s="1"/>
  <c r="K48" i="6" s="1"/>
  <c r="L49" i="6"/>
  <c r="J49" i="6" s="1"/>
  <c r="K49" i="6" s="1"/>
  <c r="L50" i="6"/>
  <c r="J50" i="6" s="1"/>
  <c r="K50" i="6" s="1"/>
  <c r="L51" i="6"/>
  <c r="J51" i="6" s="1"/>
  <c r="K51" i="6" s="1"/>
  <c r="G39" i="6"/>
  <c r="H39" i="6" s="1"/>
  <c r="G40" i="6"/>
  <c r="H40" i="6" s="1"/>
  <c r="G41" i="6"/>
  <c r="H41" i="6" s="1"/>
  <c r="I42" i="6"/>
  <c r="G42" i="6" s="1"/>
  <c r="H42" i="6" s="1"/>
  <c r="I43" i="6"/>
  <c r="G43" i="6" s="1"/>
  <c r="H43" i="6" s="1"/>
  <c r="I44" i="6"/>
  <c r="G44" i="6" s="1"/>
  <c r="H44" i="6" s="1"/>
  <c r="I45" i="6"/>
  <c r="G45" i="6" s="1"/>
  <c r="H45" i="6" s="1"/>
  <c r="I46" i="6"/>
  <c r="G46" i="6" s="1"/>
  <c r="H46" i="6" s="1"/>
  <c r="I47" i="6"/>
  <c r="G47" i="6" s="1"/>
  <c r="H47" i="6" s="1"/>
  <c r="I48" i="6"/>
  <c r="G48" i="6" s="1"/>
  <c r="H48" i="6" s="1"/>
  <c r="I49" i="6"/>
  <c r="G49" i="6" s="1"/>
  <c r="H49" i="6" s="1"/>
  <c r="I50" i="6"/>
  <c r="G50" i="6" s="1"/>
  <c r="H50" i="6" s="1"/>
  <c r="I51" i="6"/>
  <c r="G51" i="6" s="1"/>
  <c r="H51" i="6" s="1"/>
  <c r="G36" i="6"/>
  <c r="H36" i="6" s="1"/>
  <c r="G37" i="6"/>
  <c r="H37" i="6" s="1"/>
  <c r="G38" i="6"/>
  <c r="H38" i="6" s="1"/>
  <c r="C44" i="6"/>
  <c r="C45" i="6"/>
  <c r="C46" i="6"/>
  <c r="C47" i="6"/>
  <c r="C48" i="6"/>
  <c r="C49" i="6"/>
  <c r="C50" i="6"/>
  <c r="C51" i="6"/>
  <c r="A49" i="6"/>
  <c r="A50" i="6"/>
  <c r="A51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35" i="6"/>
  <c r="G35" i="6"/>
  <c r="H35" i="6" s="1"/>
  <c r="J35" i="6"/>
  <c r="K35" i="6" s="1"/>
  <c r="J5" i="6"/>
  <c r="K5" i="6" s="1"/>
  <c r="J6" i="6"/>
  <c r="K6" i="6" s="1"/>
  <c r="J7" i="6"/>
  <c r="K7" i="6" s="1"/>
  <c r="J8" i="6"/>
  <c r="K8" i="6" s="1"/>
  <c r="J9" i="6"/>
  <c r="K9" i="6" s="1"/>
  <c r="J11" i="6"/>
  <c r="K11" i="6" s="1"/>
  <c r="J12" i="6"/>
  <c r="K12" i="6" s="1"/>
  <c r="J13" i="6"/>
  <c r="K13" i="6" s="1"/>
  <c r="J14" i="6"/>
  <c r="K14" i="6" s="1"/>
  <c r="J15" i="6"/>
  <c r="K15" i="6" s="1"/>
  <c r="J16" i="6"/>
  <c r="K16" i="6" s="1"/>
  <c r="J17" i="6"/>
  <c r="K17" i="6" s="1"/>
  <c r="J18" i="6"/>
  <c r="K18" i="6" s="1"/>
  <c r="J19" i="6"/>
  <c r="K19" i="6" s="1"/>
  <c r="J20" i="6"/>
  <c r="K20" i="6" s="1"/>
  <c r="J21" i="6"/>
  <c r="K21" i="6" s="1"/>
  <c r="J22" i="6"/>
  <c r="K22" i="6" s="1"/>
  <c r="J23" i="6"/>
  <c r="K23" i="6" s="1"/>
  <c r="J24" i="6"/>
  <c r="K24" i="6" s="1"/>
  <c r="J25" i="6"/>
  <c r="K25" i="6" s="1"/>
  <c r="J26" i="6"/>
  <c r="K26" i="6" s="1"/>
  <c r="J27" i="6"/>
  <c r="K27" i="6" s="1"/>
  <c r="J28" i="6"/>
  <c r="K28" i="6" s="1"/>
  <c r="J29" i="6"/>
  <c r="K29" i="6" s="1"/>
  <c r="J30" i="6"/>
  <c r="K30" i="6" s="1"/>
  <c r="J31" i="6"/>
  <c r="K31" i="6" s="1"/>
  <c r="J32" i="6"/>
  <c r="K32" i="6" s="1"/>
  <c r="J33" i="6"/>
  <c r="K33" i="6" s="1"/>
  <c r="J34" i="6"/>
  <c r="K34" i="6" s="1"/>
  <c r="J4" i="6"/>
  <c r="K4" i="6" s="1"/>
  <c r="G32" i="6"/>
  <c r="H32" i="6" s="1"/>
  <c r="G33" i="6"/>
  <c r="H33" i="6" s="1"/>
  <c r="G34" i="6"/>
  <c r="H34" i="6" s="1"/>
  <c r="G31" i="6"/>
  <c r="H31" i="6" s="1"/>
  <c r="G30" i="6"/>
  <c r="H30" i="6" s="1"/>
  <c r="G29" i="6"/>
  <c r="H29" i="6" s="1"/>
  <c r="G28" i="6"/>
  <c r="H28" i="6" s="1"/>
  <c r="G27" i="6"/>
  <c r="H27" i="6" s="1"/>
  <c r="G26" i="6"/>
  <c r="H26" i="6" s="1"/>
  <c r="G25" i="6"/>
  <c r="H25" i="6" s="1"/>
  <c r="G24" i="6"/>
  <c r="H24" i="6" s="1"/>
  <c r="G18" i="6"/>
  <c r="H18" i="6" s="1"/>
  <c r="G19" i="6"/>
  <c r="H19" i="6" s="1"/>
  <c r="G20" i="6"/>
  <c r="H20" i="6" s="1"/>
  <c r="G21" i="6"/>
  <c r="H21" i="6" s="1"/>
  <c r="G22" i="6"/>
  <c r="H22" i="6" s="1"/>
  <c r="G23" i="6"/>
  <c r="H23" i="6" s="1"/>
  <c r="G17" i="6"/>
  <c r="H17" i="6" s="1"/>
  <c r="G16" i="6"/>
  <c r="H16" i="6" s="1"/>
  <c r="G15" i="6"/>
  <c r="H15" i="6" s="1"/>
  <c r="G14" i="6"/>
  <c r="H14" i="6" s="1"/>
  <c r="G13" i="6"/>
  <c r="H13" i="6" s="1"/>
  <c r="G12" i="6"/>
  <c r="H12" i="6" s="1"/>
  <c r="G11" i="6"/>
  <c r="H11" i="6" s="1"/>
  <c r="G9" i="6"/>
  <c r="H9" i="6" s="1"/>
  <c r="G10" i="6"/>
  <c r="H10" i="6" s="1"/>
  <c r="G8" i="6"/>
  <c r="H8" i="6" s="1"/>
  <c r="G7" i="6"/>
  <c r="H7" i="6" s="1"/>
  <c r="G5" i="6"/>
  <c r="H5" i="6" s="1"/>
  <c r="G6" i="6"/>
  <c r="H6" i="6" s="1"/>
  <c r="J10" i="6"/>
  <c r="K10" i="6" s="1"/>
  <c r="F5" i="6"/>
  <c r="C5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4" i="6"/>
  <c r="C4" i="6"/>
  <c r="E4" i="6"/>
  <c r="F4" i="6"/>
  <c r="M4" i="6" l="1"/>
  <c r="M5" i="6" s="1"/>
  <c r="M6" i="6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M30" i="6" s="1"/>
  <c r="M31" i="6" s="1"/>
  <c r="M32" i="6" s="1"/>
  <c r="M33" i="6" s="1"/>
  <c r="M34" i="6" s="1"/>
  <c r="M35" i="6" s="1"/>
  <c r="M36" i="6" s="1"/>
  <c r="M37" i="6" s="1"/>
  <c r="M38" i="6" s="1"/>
  <c r="M39" i="6" s="1"/>
  <c r="M40" i="6" s="1"/>
  <c r="M41" i="6" s="1"/>
  <c r="M42" i="6" s="1"/>
  <c r="M43" i="6" s="1"/>
  <c r="M44" i="6" s="1"/>
  <c r="M45" i="6" s="1"/>
  <c r="M46" i="6" s="1"/>
  <c r="M47" i="6" s="1"/>
  <c r="M48" i="6" s="1"/>
  <c r="M49" i="6" s="1"/>
  <c r="M50" i="6" s="1"/>
  <c r="M51" i="6" s="1"/>
  <c r="M52" i="6" s="1"/>
  <c r="M53" i="6" s="1"/>
  <c r="M54" i="6" s="1"/>
  <c r="M55" i="6" s="1"/>
  <c r="M56" i="6" s="1"/>
  <c r="M57" i="6" s="1"/>
  <c r="M58" i="6" s="1"/>
  <c r="M59" i="6" s="1"/>
  <c r="M60" i="6" s="1"/>
  <c r="M61" i="6" s="1"/>
  <c r="M62" i="6" s="1"/>
  <c r="M63" i="6" s="1"/>
  <c r="M64" i="6" s="1"/>
  <c r="M65" i="6" s="1"/>
  <c r="M66" i="6" s="1"/>
  <c r="M67" i="6" s="1"/>
  <c r="M68" i="6" s="1"/>
  <c r="M69" i="6" s="1"/>
  <c r="M70" i="6" s="1"/>
  <c r="M71" i="6" s="1"/>
  <c r="M72" i="6" s="1"/>
  <c r="M73" i="6" s="1"/>
  <c r="M74" i="6" s="1"/>
  <c r="M75" i="6" s="1"/>
  <c r="M76" i="6" s="1"/>
  <c r="M77" i="6" s="1"/>
  <c r="M78" i="6" s="1"/>
  <c r="M79" i="6" s="1"/>
  <c r="M80" i="6" s="1"/>
  <c r="M81" i="6" s="1"/>
  <c r="M82" i="6" s="1"/>
  <c r="M83" i="6" s="1"/>
  <c r="M84" i="6" s="1"/>
  <c r="M85" i="6" s="1"/>
  <c r="M86" i="6" s="1"/>
  <c r="M87" i="6" s="1"/>
  <c r="M88" i="6" s="1"/>
  <c r="M89" i="6" s="1"/>
  <c r="M90" i="6" s="1"/>
  <c r="M91" i="6" s="1"/>
  <c r="M92" i="6" s="1"/>
  <c r="M93" i="6" s="1"/>
  <c r="M94" i="6" s="1"/>
  <c r="M95" i="6" s="1"/>
  <c r="M96" i="6" s="1"/>
  <c r="M97" i="6" s="1"/>
  <c r="M98" i="6" s="1"/>
  <c r="M99" i="6" s="1"/>
  <c r="M100" i="6" s="1"/>
  <c r="M101" i="6" s="1"/>
  <c r="M102" i="6" s="1"/>
  <c r="M103" i="6" s="1"/>
  <c r="M104" i="6" s="1"/>
  <c r="M105" i="6" s="1"/>
  <c r="M106" i="6" s="1"/>
  <c r="M107" i="6" s="1"/>
  <c r="M108" i="6" s="1"/>
  <c r="M109" i="6" s="1"/>
  <c r="M110" i="6" s="1"/>
  <c r="M111" i="6" s="1"/>
  <c r="M112" i="6" s="1"/>
  <c r="M113" i="6" s="1"/>
  <c r="M114" i="6" s="1"/>
  <c r="M115" i="6" s="1"/>
  <c r="M116" i="6" s="1"/>
  <c r="M117" i="6" s="1"/>
  <c r="M118" i="6" s="1"/>
  <c r="M119" i="6" s="1"/>
  <c r="M120" i="6" s="1"/>
  <c r="M121" i="6" s="1"/>
  <c r="M122" i="6" s="1"/>
  <c r="M123" i="6" s="1"/>
  <c r="M124" i="6" s="1"/>
  <c r="M125" i="6" s="1"/>
  <c r="M126" i="6" s="1"/>
  <c r="M127" i="6" s="1"/>
  <c r="M128" i="6" s="1"/>
  <c r="M129" i="6" s="1"/>
  <c r="M130" i="6" s="1"/>
  <c r="M131" i="6" s="1"/>
  <c r="M132" i="6" s="1"/>
  <c r="M133" i="6" s="1"/>
  <c r="M134" i="6" s="1"/>
  <c r="M135" i="6" s="1"/>
  <c r="M136" i="6" s="1"/>
  <c r="M137" i="6" s="1"/>
  <c r="M138" i="6" s="1"/>
  <c r="M139" i="6" s="1"/>
  <c r="M140" i="6" s="1"/>
  <c r="M141" i="6" s="1"/>
  <c r="M142" i="6" s="1"/>
  <c r="M143" i="6" s="1"/>
  <c r="M144" i="6" s="1"/>
  <c r="M145" i="6" s="1"/>
  <c r="M146" i="6" s="1"/>
  <c r="M147" i="6" s="1"/>
  <c r="M148" i="6" s="1"/>
  <c r="M149" i="6" s="1"/>
  <c r="M150" i="6" s="1"/>
  <c r="M151" i="6" s="1"/>
  <c r="M152" i="6" s="1"/>
  <c r="M153" i="6" s="1"/>
  <c r="M154" i="6" s="1"/>
  <c r="M155" i="6" s="1"/>
  <c r="M156" i="6" s="1"/>
  <c r="M157" i="6" s="1"/>
  <c r="M158" i="6" s="1"/>
  <c r="M159" i="6" s="1"/>
  <c r="M160" i="6" s="1"/>
  <c r="M161" i="6" s="1"/>
  <c r="M162" i="6" s="1"/>
  <c r="M163" i="6" s="1"/>
  <c r="M164" i="6" s="1"/>
  <c r="M165" i="6" s="1"/>
  <c r="M166" i="6" s="1"/>
  <c r="M167" i="6" s="1"/>
  <c r="M168" i="6" s="1"/>
  <c r="M169" i="6" s="1"/>
  <c r="M170" i="6" s="1"/>
  <c r="M171" i="6" s="1"/>
  <c r="M172" i="6" s="1"/>
  <c r="M173" i="6" s="1"/>
  <c r="M174" i="6" s="1"/>
  <c r="M175" i="6" s="1"/>
  <c r="M176" i="6" s="1"/>
  <c r="M177" i="6" s="1"/>
  <c r="M178" i="6" s="1"/>
  <c r="M179" i="6" s="1"/>
  <c r="M180" i="6" s="1"/>
  <c r="M181" i="6" s="1"/>
  <c r="M182" i="6" s="1"/>
  <c r="M183" i="6" s="1"/>
  <c r="M184" i="6" s="1"/>
  <c r="M185" i="6" s="1"/>
  <c r="M186" i="6" s="1"/>
  <c r="M187" i="6" s="1"/>
  <c r="M188" i="6" s="1"/>
  <c r="M189" i="6" s="1"/>
  <c r="M190" i="6" s="1"/>
  <c r="M191" i="6" s="1"/>
  <c r="M192" i="6" s="1"/>
  <c r="M193" i="6" s="1"/>
  <c r="M194" i="6" s="1"/>
  <c r="M195" i="6" s="1"/>
  <c r="G4" i="6"/>
  <c r="H4" i="6" s="1"/>
  <c r="M196" i="6" l="1"/>
  <c r="M197" i="6" s="1"/>
  <c r="M198" i="6" s="1"/>
  <c r="M199" i="6" s="1"/>
  <c r="M200" i="6" s="1"/>
  <c r="M201" i="6" s="1"/>
  <c r="M202" i="6" s="1"/>
  <c r="M203" i="6" s="1"/>
  <c r="M204" i="6" s="1"/>
  <c r="M205" i="6" s="1"/>
  <c r="M206" i="6" s="1"/>
  <c r="M207" i="6" s="1"/>
  <c r="M208" i="6" s="1"/>
  <c r="M209" i="6" s="1"/>
  <c r="M210" i="6" s="1"/>
  <c r="M403" i="6"/>
  <c r="O5" i="7"/>
  <c r="O6" i="7" s="1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O36" i="7" s="1"/>
  <c r="O37" i="7" s="1"/>
  <c r="O38" i="7" s="1"/>
  <c r="O39" i="7" s="1"/>
  <c r="O40" i="7" s="1"/>
  <c r="O41" i="7" s="1"/>
  <c r="O42" i="7" s="1"/>
  <c r="O43" i="7" s="1"/>
  <c r="O44" i="7" s="1"/>
  <c r="O45" i="7" s="1"/>
  <c r="O46" i="7" s="1"/>
  <c r="O47" i="7" s="1"/>
  <c r="O48" i="7" s="1"/>
  <c r="O49" i="7" s="1"/>
  <c r="O50" i="7" s="1"/>
  <c r="O51" i="7" s="1"/>
  <c r="O52" i="7" s="1"/>
  <c r="O53" i="7" s="1"/>
  <c r="O54" i="7" s="1"/>
  <c r="O55" i="7" s="1"/>
  <c r="O56" i="7" s="1"/>
  <c r="O57" i="7" s="1"/>
  <c r="O58" i="7" s="1"/>
  <c r="O59" i="7" s="1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O72" i="7" s="1"/>
  <c r="O73" i="7" s="1"/>
  <c r="O74" i="7" s="1"/>
  <c r="O75" i="7" s="1"/>
  <c r="O76" i="7" s="1"/>
  <c r="O77" i="7" s="1"/>
  <c r="O78" i="7" s="1"/>
  <c r="O79" i="7" s="1"/>
  <c r="O80" i="7" s="1"/>
  <c r="O81" i="7" s="1"/>
  <c r="O82" i="7" s="1"/>
  <c r="O83" i="7" s="1"/>
  <c r="O84" i="7" s="1"/>
  <c r="O85" i="7" s="1"/>
  <c r="O86" i="7" s="1"/>
  <c r="O87" i="7" s="1"/>
  <c r="O88" i="7" s="1"/>
  <c r="O89" i="7" s="1"/>
  <c r="O90" i="7" s="1"/>
  <c r="O91" i="7" s="1"/>
  <c r="O92" i="7" s="1"/>
  <c r="O93" i="7" s="1"/>
  <c r="O94" i="7" s="1"/>
  <c r="O95" i="7" s="1"/>
  <c r="O96" i="7" s="1"/>
  <c r="O97" i="7" s="1"/>
  <c r="O98" i="7" s="1"/>
  <c r="O99" i="7" s="1"/>
  <c r="O100" i="7" s="1"/>
  <c r="O101" i="7" s="1"/>
  <c r="O102" i="7" s="1"/>
  <c r="O103" i="7" s="1"/>
  <c r="O104" i="7" s="1"/>
  <c r="O105" i="7" s="1"/>
  <c r="O106" i="7" s="1"/>
  <c r="O107" i="7" s="1"/>
  <c r="O108" i="7" s="1"/>
  <c r="O109" i="7" s="1"/>
  <c r="O110" i="7" s="1"/>
  <c r="O111" i="7" s="1"/>
  <c r="O112" i="7" s="1"/>
  <c r="O113" i="7" s="1"/>
  <c r="O114" i="7" s="1"/>
  <c r="O115" i="7" s="1"/>
  <c r="O116" i="7" s="1"/>
  <c r="O117" i="7" s="1"/>
  <c r="O118" i="7" s="1"/>
  <c r="O119" i="7" s="1"/>
  <c r="O120" i="7" s="1"/>
  <c r="O121" i="7" s="1"/>
  <c r="O122" i="7" s="1"/>
  <c r="O123" i="7" s="1"/>
  <c r="O124" i="7" s="1"/>
  <c r="O125" i="7" s="1"/>
  <c r="O126" i="7" s="1"/>
  <c r="O127" i="7" s="1"/>
  <c r="O128" i="7" s="1"/>
  <c r="O129" i="7" s="1"/>
  <c r="O130" i="7" s="1"/>
  <c r="O131" i="7" s="1"/>
  <c r="O132" i="7" s="1"/>
  <c r="O133" i="7" s="1"/>
  <c r="O134" i="7" s="1"/>
  <c r="O135" i="7" s="1"/>
  <c r="O136" i="7" s="1"/>
  <c r="O137" i="7" s="1"/>
  <c r="O138" i="7" s="1"/>
  <c r="O139" i="7" s="1"/>
  <c r="O140" i="7" s="1"/>
  <c r="O141" i="7" s="1"/>
  <c r="O142" i="7" s="1"/>
  <c r="O143" i="7" s="1"/>
  <c r="O144" i="7" s="1"/>
  <c r="O145" i="7" s="1"/>
  <c r="O146" i="7" s="1"/>
  <c r="O147" i="7" s="1"/>
  <c r="O148" i="7" s="1"/>
  <c r="O149" i="7" s="1"/>
  <c r="O150" i="7" s="1"/>
  <c r="O151" i="7" s="1"/>
  <c r="O152" i="7" s="1"/>
  <c r="O153" i="7" s="1"/>
  <c r="O154" i="7" s="1"/>
  <c r="O155" i="7" s="1"/>
  <c r="O156" i="7" s="1"/>
  <c r="O157" i="7" s="1"/>
  <c r="O158" i="7" s="1"/>
  <c r="O159" i="7" s="1"/>
  <c r="O160" i="7" s="1"/>
  <c r="O161" i="7" s="1"/>
  <c r="O162" i="7" s="1"/>
  <c r="O163" i="7" s="1"/>
  <c r="O164" i="7" s="1"/>
  <c r="O165" i="7" s="1"/>
  <c r="O166" i="7" s="1"/>
  <c r="O167" i="7" s="1"/>
  <c r="O168" i="7" s="1"/>
  <c r="O169" i="7" s="1"/>
  <c r="O170" i="7" s="1"/>
  <c r="O171" i="7" s="1"/>
  <c r="O172" i="7" s="1"/>
  <c r="O173" i="7" s="1"/>
  <c r="O174" i="7" s="1"/>
  <c r="O175" i="7" s="1"/>
  <c r="O176" i="7" s="1"/>
  <c r="O177" i="7" s="1"/>
  <c r="O178" i="7" s="1"/>
  <c r="O179" i="7" s="1"/>
  <c r="O180" i="7" s="1"/>
  <c r="O181" i="7" s="1"/>
  <c r="O182" i="7" s="1"/>
  <c r="O183" i="7" s="1"/>
  <c r="O184" i="7" s="1"/>
  <c r="O185" i="7" s="1"/>
  <c r="O186" i="7" s="1"/>
  <c r="O187" i="7" s="1"/>
  <c r="O188" i="7" s="1"/>
  <c r="O189" i="7" s="1"/>
  <c r="O190" i="7" s="1"/>
  <c r="O191" i="7" s="1"/>
  <c r="O192" i="7" s="1"/>
  <c r="O193" i="7" s="1"/>
  <c r="O194" i="7" s="1"/>
  <c r="O195" i="7" s="1"/>
  <c r="O196" i="7" s="1"/>
  <c r="O197" i="7" s="1"/>
  <c r="O198" i="7" s="1"/>
  <c r="O199" i="7" s="1"/>
  <c r="O200" i="7" s="1"/>
  <c r="O201" i="7" s="1"/>
  <c r="O202" i="7" s="1"/>
  <c r="O203" i="7" s="1"/>
  <c r="O204" i="7" s="1"/>
  <c r="O205" i="7" s="1"/>
  <c r="O206" i="7" s="1"/>
  <c r="O207" i="7" s="1"/>
  <c r="O208" i="7" s="1"/>
  <c r="O209" i="7" s="1"/>
  <c r="O210" i="7" s="1"/>
  <c r="O211" i="7" s="1"/>
  <c r="O212" i="7" s="1"/>
  <c r="O213" i="7" s="1"/>
  <c r="O214" i="7" s="1"/>
  <c r="O215" i="7" s="1"/>
  <c r="O216" i="7" s="1"/>
  <c r="O217" i="7" s="1"/>
  <c r="O218" i="7" s="1"/>
  <c r="O219" i="7" s="1"/>
  <c r="O220" i="7" s="1"/>
  <c r="O221" i="7" s="1"/>
  <c r="O222" i="7" s="1"/>
  <c r="O223" i="7" s="1"/>
  <c r="O224" i="7" s="1"/>
  <c r="O225" i="7" s="1"/>
  <c r="O226" i="7" s="1"/>
  <c r="O227" i="7" s="1"/>
  <c r="O228" i="7" s="1"/>
  <c r="O229" i="7" s="1"/>
  <c r="O230" i="7" s="1"/>
  <c r="O231" i="7" s="1"/>
  <c r="O232" i="7" s="1"/>
  <c r="O233" i="7" s="1"/>
  <c r="O234" i="7" s="1"/>
  <c r="O235" i="7" s="1"/>
  <c r="O236" i="7" s="1"/>
  <c r="O237" i="7" s="1"/>
  <c r="O238" i="7" s="1"/>
  <c r="O239" i="7" s="1"/>
  <c r="O240" i="7" s="1"/>
  <c r="O241" i="7" s="1"/>
  <c r="O242" i="7" s="1"/>
  <c r="O243" i="7" s="1"/>
  <c r="O244" i="7" s="1"/>
  <c r="O245" i="7" s="1"/>
  <c r="O246" i="7" s="1"/>
  <c r="O247" i="7" s="1"/>
  <c r="O248" i="7" s="1"/>
  <c r="O249" i="7" s="1"/>
  <c r="O250" i="7" s="1"/>
  <c r="O251" i="7" s="1"/>
  <c r="O252" i="7" s="1"/>
  <c r="O253" i="7" s="1"/>
  <c r="O254" i="7" s="1"/>
  <c r="O255" i="7" s="1"/>
  <c r="O256" i="7" s="1"/>
  <c r="O257" i="7" s="1"/>
  <c r="O258" i="7" s="1"/>
  <c r="O259" i="7" s="1"/>
  <c r="O260" i="7" s="1"/>
  <c r="O261" i="7" s="1"/>
  <c r="O262" i="7" s="1"/>
  <c r="O263" i="7" s="1"/>
  <c r="O264" i="7" s="1"/>
  <c r="O265" i="7" s="1"/>
  <c r="O266" i="7" s="1"/>
  <c r="O267" i="7" s="1"/>
  <c r="O268" i="7" s="1"/>
  <c r="O269" i="7" s="1"/>
  <c r="O270" i="7" s="1"/>
  <c r="O271" i="7" s="1"/>
  <c r="O272" i="7" s="1"/>
  <c r="O273" i="7" s="1"/>
  <c r="O274" i="7" s="1"/>
  <c r="O275" i="7" s="1"/>
  <c r="O276" i="7" s="1"/>
  <c r="O277" i="7" s="1"/>
  <c r="O278" i="7" s="1"/>
  <c r="O279" i="7" s="1"/>
  <c r="O280" i="7" s="1"/>
  <c r="O281" i="7" s="1"/>
  <c r="O282" i="7" s="1"/>
  <c r="O283" i="7" s="1"/>
  <c r="O284" i="7" s="1"/>
  <c r="O285" i="7" s="1"/>
  <c r="O286" i="7" s="1"/>
  <c r="O287" i="7" s="1"/>
  <c r="O288" i="7" s="1"/>
  <c r="O289" i="7" s="1"/>
  <c r="M4" i="8" l="1"/>
  <c r="M5" i="8" s="1"/>
  <c r="M6" i="8" s="1"/>
  <c r="M7" i="8" s="1"/>
  <c r="M8" i="8" s="1"/>
  <c r="M9" i="8" s="1"/>
  <c r="M10" i="8" s="1"/>
  <c r="M11" i="8" s="1"/>
  <c r="M12" i="8" s="1"/>
  <c r="M13" i="8" s="1"/>
  <c r="M14" i="8" s="1"/>
  <c r="M15" i="8" s="1"/>
  <c r="M16" i="8" s="1"/>
  <c r="M17" i="8" s="1"/>
  <c r="M18" i="8" s="1"/>
  <c r="M19" i="8" s="1"/>
  <c r="M20" i="8" s="1"/>
  <c r="M21" i="8" s="1"/>
  <c r="M22" i="8" s="1"/>
  <c r="M23" i="8" s="1"/>
  <c r="M24" i="8" s="1"/>
  <c r="M25" i="8" s="1"/>
  <c r="M26" i="8" s="1"/>
  <c r="M27" i="8" s="1"/>
  <c r="M28" i="8" s="1"/>
  <c r="M29" i="8" s="1"/>
  <c r="M30" i="8" s="1"/>
  <c r="M31" i="8" s="1"/>
  <c r="M32" i="8" s="1"/>
  <c r="M33" i="8" s="1"/>
  <c r="M34" i="8" s="1"/>
  <c r="M35" i="8" s="1"/>
  <c r="M36" i="8" s="1"/>
  <c r="M37" i="8" s="1"/>
  <c r="M38" i="8" s="1"/>
  <c r="M39" i="8" s="1"/>
  <c r="M40" i="8" s="1"/>
  <c r="M41" i="8" s="1"/>
  <c r="M42" i="8" s="1"/>
  <c r="M43" i="8" s="1"/>
  <c r="M44" i="8" s="1"/>
  <c r="M45" i="8" s="1"/>
  <c r="M46" i="8" s="1"/>
  <c r="M47" i="8" s="1"/>
  <c r="M48" i="8" s="1"/>
  <c r="M49" i="8" s="1"/>
  <c r="M50" i="8" s="1"/>
  <c r="M51" i="8" s="1"/>
  <c r="M52" i="8" s="1"/>
  <c r="M53" i="8" s="1"/>
  <c r="M54" i="8" s="1"/>
  <c r="M55" i="8" s="1"/>
  <c r="M56" i="8" s="1"/>
  <c r="M57" i="8" s="1"/>
  <c r="M58" i="8" s="1"/>
  <c r="M59" i="8" s="1"/>
  <c r="M60" i="8" s="1"/>
  <c r="M61" i="8" s="1"/>
  <c r="M62" i="8" s="1"/>
  <c r="M63" i="8" s="1"/>
  <c r="M64" i="8" s="1"/>
  <c r="M65" i="8" s="1"/>
  <c r="M66" i="8" s="1"/>
  <c r="M67" i="8" s="1"/>
  <c r="M68" i="8" s="1"/>
  <c r="M69" i="8" s="1"/>
  <c r="M70" i="8" s="1"/>
  <c r="M71" i="8" s="1"/>
  <c r="M72" i="8" s="1"/>
  <c r="M73" i="8" s="1"/>
  <c r="M74" i="8" s="1"/>
  <c r="M75" i="8" s="1"/>
  <c r="M76" i="8" s="1"/>
  <c r="M77" i="8" s="1"/>
  <c r="M78" i="8" s="1"/>
  <c r="M79" i="8" s="1"/>
  <c r="M80" i="8" s="1"/>
  <c r="M81" i="8" s="1"/>
  <c r="M82" i="8" s="1"/>
  <c r="M83" i="8" s="1"/>
  <c r="M84" i="8" s="1"/>
  <c r="M85" i="8" s="1"/>
  <c r="M86" i="8" s="1"/>
  <c r="M87" i="8" s="1"/>
  <c r="M88" i="8" s="1"/>
  <c r="M89" i="8" s="1"/>
  <c r="M90" i="8" s="1"/>
  <c r="M91" i="8" s="1"/>
  <c r="M92" i="8" s="1"/>
  <c r="M93" i="8" s="1"/>
  <c r="M94" i="8" s="1"/>
  <c r="M95" i="8" s="1"/>
  <c r="M96" i="8" s="1"/>
  <c r="M97" i="8" s="1"/>
  <c r="M98" i="8" s="1"/>
  <c r="M99" i="8" s="1"/>
  <c r="M100" i="8" s="1"/>
  <c r="M101" i="8" s="1"/>
  <c r="M102" i="8" s="1"/>
  <c r="M103" i="8" s="1"/>
  <c r="M104" i="8" s="1"/>
  <c r="M105" i="8" s="1"/>
  <c r="M106" i="8" s="1"/>
  <c r="M107" i="8" s="1"/>
  <c r="M108" i="8" s="1"/>
  <c r="M109" i="8" s="1"/>
  <c r="M110" i="8" s="1"/>
  <c r="M111" i="8" s="1"/>
  <c r="M112" i="8" s="1"/>
  <c r="M113" i="8" s="1"/>
  <c r="M114" i="8" s="1"/>
  <c r="M115" i="8" s="1"/>
  <c r="M116" i="8" s="1"/>
  <c r="M117" i="8" s="1"/>
  <c r="M118" i="8" s="1"/>
  <c r="M119" i="8" s="1"/>
  <c r="M120" i="8" s="1"/>
  <c r="M121" i="8" s="1"/>
  <c r="M122" i="8" s="1"/>
  <c r="M123" i="8" s="1"/>
  <c r="M124" i="8" s="1"/>
  <c r="M125" i="8" s="1"/>
  <c r="M126" i="8" s="1"/>
  <c r="M127" i="8" s="1"/>
  <c r="M128" i="8" s="1"/>
  <c r="M129" i="8" s="1"/>
  <c r="M130" i="8" s="1"/>
  <c r="M131" i="8" s="1"/>
  <c r="M132" i="8" s="1"/>
  <c r="M133" i="8" s="1"/>
  <c r="M134" i="8" s="1"/>
  <c r="M135" i="8" s="1"/>
  <c r="M136" i="8" s="1"/>
  <c r="M137" i="8" s="1"/>
  <c r="M138" i="8" s="1"/>
  <c r="M139" i="8" s="1"/>
  <c r="M140" i="8" s="1"/>
  <c r="M141" i="8" s="1"/>
  <c r="M142" i="8" s="1"/>
  <c r="M143" i="8" s="1"/>
  <c r="M144" i="8" s="1"/>
  <c r="M145" i="8" s="1"/>
  <c r="M146" i="8" s="1"/>
  <c r="M147" i="8" s="1"/>
  <c r="M148" i="8" s="1"/>
  <c r="M149" i="8" s="1"/>
  <c r="M150" i="8" s="1"/>
  <c r="M151" i="8" s="1"/>
  <c r="M152" i="8" s="1"/>
  <c r="M153" i="8" s="1"/>
  <c r="M154" i="8" s="1"/>
  <c r="M155" i="8" s="1"/>
  <c r="M156" i="8" s="1"/>
  <c r="M157" i="8" s="1"/>
  <c r="M158" i="8" s="1"/>
  <c r="M159" i="8" s="1"/>
  <c r="M160" i="8" s="1"/>
  <c r="M161" i="8" s="1"/>
  <c r="M162" i="8" s="1"/>
  <c r="M163" i="8" s="1"/>
  <c r="M164" i="8" s="1"/>
  <c r="M165" i="8" s="1"/>
  <c r="M166" i="8" s="1"/>
  <c r="M167" i="8" s="1"/>
  <c r="M168" i="8" s="1"/>
  <c r="M169" i="8" s="1"/>
  <c r="M170" i="8" s="1"/>
  <c r="M171" i="8" s="1"/>
  <c r="M172" i="8" s="1"/>
  <c r="M173" i="8" s="1"/>
  <c r="M174" i="8" s="1"/>
  <c r="M175" i="8" s="1"/>
  <c r="M176" i="8" s="1"/>
  <c r="M177" i="8" s="1"/>
  <c r="M178" i="8" s="1"/>
  <c r="M179" i="8" s="1"/>
  <c r="M180" i="8" s="1"/>
  <c r="M181" i="8" s="1"/>
  <c r="M182" i="8" s="1"/>
  <c r="M183" i="8" s="1"/>
  <c r="M184" i="8" s="1"/>
  <c r="M185" i="8" s="1"/>
  <c r="M186" i="8" s="1"/>
  <c r="M187" i="8" s="1"/>
  <c r="M188" i="8" s="1"/>
  <c r="M189" i="8" s="1"/>
  <c r="M190" i="8" s="1"/>
  <c r="M191" i="8" s="1"/>
  <c r="M192" i="8" s="1"/>
  <c r="M193" i="8" s="1"/>
  <c r="M194" i="8" s="1"/>
  <c r="M195" i="8" s="1"/>
  <c r="M196" i="8" s="1"/>
  <c r="M197" i="8" s="1"/>
  <c r="M198" i="8" s="1"/>
  <c r="M199" i="8" s="1"/>
  <c r="M200" i="8" s="1"/>
  <c r="M201" i="8" s="1"/>
  <c r="M202" i="8" s="1"/>
  <c r="M203" i="8" s="1"/>
  <c r="M204" i="8" s="1"/>
  <c r="M205" i="8" s="1"/>
  <c r="M206" i="8" s="1"/>
  <c r="M207" i="8" s="1"/>
  <c r="M208" i="8" s="1"/>
  <c r="M209" i="8" s="1"/>
  <c r="M210" i="8" s="1"/>
  <c r="M211" i="8" s="1"/>
  <c r="M212" i="8" s="1"/>
  <c r="M213" i="8" s="1"/>
  <c r="M214" i="8" s="1"/>
  <c r="M215" i="8" s="1"/>
  <c r="M216" i="8" s="1"/>
  <c r="M217" i="8" s="1"/>
  <c r="M218" i="8" s="1"/>
  <c r="M219" i="8" s="1"/>
  <c r="M220" i="8" s="1"/>
  <c r="M221" i="8" s="1"/>
  <c r="M222" i="8" s="1"/>
  <c r="M223" i="8" s="1"/>
  <c r="M224" i="8" s="1"/>
  <c r="M225" i="8" s="1"/>
  <c r="M226" i="8" s="1"/>
  <c r="M227" i="8" s="1"/>
  <c r="M228" i="8" s="1"/>
  <c r="M229" i="8" s="1"/>
  <c r="M230" i="8" s="1"/>
  <c r="M231" i="8" s="1"/>
  <c r="M232" i="8" s="1"/>
  <c r="M233" i="8" s="1"/>
  <c r="M234" i="8" s="1"/>
  <c r="M235" i="8" s="1"/>
  <c r="M236" i="8" s="1"/>
  <c r="M237" i="8" s="1"/>
  <c r="M238" i="8" s="1"/>
  <c r="M239" i="8" s="1"/>
  <c r="M240" i="8" s="1"/>
  <c r="M241" i="8" s="1"/>
  <c r="M242" i="8" s="1"/>
  <c r="M243" i="8" s="1"/>
  <c r="M244" i="8" s="1"/>
  <c r="M245" i="8" s="1"/>
  <c r="M246" i="8" s="1"/>
  <c r="M247" i="8" s="1"/>
  <c r="M248" i="8" s="1"/>
  <c r="M249" i="8" s="1"/>
  <c r="M250" i="8" s="1"/>
  <c r="M251" i="8" s="1"/>
  <c r="M252" i="8" s="1"/>
  <c r="M253" i="8" s="1"/>
  <c r="M254" i="8" s="1"/>
  <c r="M255" i="8" s="1"/>
  <c r="M256" i="8" s="1"/>
  <c r="M257" i="8" s="1"/>
  <c r="M258" i="8" s="1"/>
  <c r="M259" i="8" s="1"/>
  <c r="M260" i="8" s="1"/>
  <c r="M261" i="8" s="1"/>
  <c r="M262" i="8" s="1"/>
  <c r="M263" i="8" s="1"/>
  <c r="M264" i="8" s="1"/>
  <c r="M265" i="8" s="1"/>
  <c r="M266" i="8" s="1"/>
  <c r="M267" i="8" s="1"/>
  <c r="M268" i="8" s="1"/>
  <c r="M269" i="8" s="1"/>
  <c r="M270" i="8" s="1"/>
  <c r="M271" i="8" s="1"/>
  <c r="M272" i="8" s="1"/>
  <c r="M273" i="8" s="1"/>
  <c r="M274" i="8" s="1"/>
  <c r="M275" i="8" s="1"/>
  <c r="M276" i="8" s="1"/>
  <c r="M277" i="8" s="1"/>
  <c r="M278" i="8" s="1"/>
  <c r="M279" i="8" s="1"/>
  <c r="M280" i="8" s="1"/>
  <c r="M281" i="8" s="1"/>
  <c r="M282" i="8" s="1"/>
  <c r="M283" i="8" s="1"/>
  <c r="M284" i="8" s="1"/>
  <c r="M285" i="8" s="1"/>
  <c r="M286" i="8" s="1"/>
  <c r="M287" i="8" s="1"/>
  <c r="M288" i="8" s="1"/>
  <c r="M289" i="8" s="1"/>
  <c r="M290" i="8" s="1"/>
  <c r="M291" i="8" s="1"/>
  <c r="M292" i="8" s="1"/>
  <c r="M293" i="8" s="1"/>
  <c r="M294" i="8" s="1"/>
  <c r="M295" i="8" s="1"/>
  <c r="M296" i="8" s="1"/>
  <c r="M297" i="8" s="1"/>
  <c r="M298" i="8" s="1"/>
  <c r="M299" i="8" s="1"/>
  <c r="M300" i="8" s="1"/>
  <c r="M301" i="8" s="1"/>
  <c r="M302" i="8" s="1"/>
  <c r="M303" i="8" s="1"/>
  <c r="M304" i="8" s="1"/>
  <c r="M305" i="8" s="1"/>
  <c r="M306" i="8" s="1"/>
  <c r="M307" i="8" s="1"/>
  <c r="M308" i="8" s="1"/>
  <c r="M309" i="8" s="1"/>
  <c r="M310" i="8" s="1"/>
  <c r="M311" i="8" s="1"/>
  <c r="M312" i="8" s="1"/>
  <c r="M313" i="8" s="1"/>
  <c r="M314" i="8" s="1"/>
  <c r="M315" i="8" s="1"/>
  <c r="M316" i="8" s="1"/>
  <c r="M317" i="8" s="1"/>
  <c r="M318" i="8" s="1"/>
  <c r="M319" i="8" s="1"/>
  <c r="M320" i="8" s="1"/>
  <c r="M321" i="8" s="1"/>
  <c r="M322" i="8" s="1"/>
  <c r="M323" i="8" s="1"/>
  <c r="M324" i="8" s="1"/>
  <c r="M325" i="8" s="1"/>
  <c r="M326" i="8" s="1"/>
  <c r="M327" i="8" s="1"/>
  <c r="M328" i="8" s="1"/>
  <c r="M329" i="8" s="1"/>
  <c r="M330" i="8" s="1"/>
  <c r="M331" i="8" s="1"/>
  <c r="M332" i="8" s="1"/>
  <c r="M333" i="8" s="1"/>
  <c r="M334" i="8" s="1"/>
  <c r="M335" i="8" s="1"/>
  <c r="M336" i="8" s="1"/>
  <c r="M337" i="8" s="1"/>
  <c r="M338" i="8" s="1"/>
  <c r="M339" i="8" s="1"/>
  <c r="M340" i="8" s="1"/>
  <c r="M341" i="8" s="1"/>
  <c r="M342" i="8" s="1"/>
  <c r="M343" i="8" s="1"/>
  <c r="M344" i="8" s="1"/>
  <c r="M345" i="8" s="1"/>
  <c r="M346" i="8" s="1"/>
  <c r="M347" i="8" s="1"/>
  <c r="M348" i="8" s="1"/>
  <c r="M349" i="8" s="1"/>
  <c r="M350" i="8" s="1"/>
  <c r="M351" i="8" s="1"/>
  <c r="M352" i="8" s="1"/>
  <c r="M353" i="8" s="1"/>
  <c r="M354" i="8" s="1"/>
  <c r="M355" i="8" s="1"/>
  <c r="M356" i="8" s="1"/>
  <c r="M357" i="8" s="1"/>
  <c r="M358" i="8" s="1"/>
  <c r="M359" i="8" s="1"/>
  <c r="M360" i="8" s="1"/>
  <c r="M361" i="8" s="1"/>
  <c r="M362" i="8" s="1"/>
  <c r="M363" i="8" s="1"/>
  <c r="M364" i="8" s="1"/>
  <c r="M365" i="8" s="1"/>
  <c r="M366" i="8" s="1"/>
  <c r="M367" i="8" s="1"/>
  <c r="M368" i="8" s="1"/>
  <c r="M369" i="8" s="1"/>
  <c r="M370" i="8" s="1"/>
  <c r="M371" i="8" s="1"/>
  <c r="M372" i="8" s="1"/>
  <c r="M373" i="8" s="1"/>
  <c r="M374" i="8" s="1"/>
  <c r="M375" i="8" s="1"/>
  <c r="M376" i="8" s="1"/>
  <c r="M377" i="8" s="1"/>
  <c r="M378" i="8" s="1"/>
  <c r="M379" i="8" s="1"/>
  <c r="M380" i="8" s="1"/>
  <c r="M381" i="8" s="1"/>
  <c r="M382" i="8" s="1"/>
  <c r="M383" i="8" s="1"/>
  <c r="M384" i="8" s="1"/>
  <c r="M385" i="8" s="1"/>
  <c r="M386" i="8" s="1"/>
  <c r="M387" i="8" s="1"/>
  <c r="M388" i="8" s="1"/>
  <c r="M389" i="8" s="1"/>
  <c r="M390" i="8" s="1"/>
  <c r="M391" i="8" s="1"/>
  <c r="M392" i="8" s="1"/>
  <c r="M393" i="8" s="1"/>
  <c r="M394" i="8" s="1"/>
  <c r="M395" i="8" s="1"/>
  <c r="M396" i="8" s="1"/>
  <c r="M397" i="8" s="1"/>
  <c r="M398" i="8" s="1"/>
  <c r="M399" i="8" s="1"/>
  <c r="M400" i="8" s="1"/>
  <c r="M401" i="8" s="1"/>
  <c r="M402" i="8" s="1"/>
  <c r="M403" i="8" s="1"/>
  <c r="M404" i="8" s="1"/>
  <c r="M405" i="8" s="1"/>
  <c r="M406" i="8" s="1"/>
  <c r="M407" i="8" s="1"/>
  <c r="M408" i="8" s="1"/>
  <c r="M409" i="8" s="1"/>
  <c r="M410" i="8" s="1"/>
  <c r="M411" i="8" s="1"/>
  <c r="M412" i="8" s="1"/>
  <c r="M413" i="8" s="1"/>
  <c r="M414" i="8" s="1"/>
  <c r="M415" i="8" s="1"/>
  <c r="M416" i="8" s="1"/>
  <c r="M417" i="8" s="1"/>
  <c r="M418" i="8" s="1"/>
  <c r="M419" i="8" s="1"/>
  <c r="M420" i="8" s="1"/>
  <c r="M421" i="8" s="1"/>
  <c r="M422" i="8" s="1"/>
  <c r="M423" i="8" s="1"/>
  <c r="M424" i="8" s="1"/>
  <c r="M425" i="8" s="1"/>
  <c r="M426" i="8" s="1"/>
  <c r="M427" i="8" s="1"/>
  <c r="M428" i="8" s="1"/>
  <c r="M429" i="8" s="1"/>
  <c r="M430" i="8" s="1"/>
  <c r="M431" i="8" s="1"/>
  <c r="M432" i="8" s="1"/>
  <c r="M433" i="8" s="1"/>
  <c r="M434" i="8" s="1"/>
  <c r="M435" i="8" s="1"/>
  <c r="M436" i="8" s="1"/>
  <c r="M437" i="8" s="1"/>
  <c r="M438" i="8" s="1"/>
  <c r="M439" i="8" s="1"/>
  <c r="M440" i="8" s="1"/>
  <c r="M441" i="8" s="1"/>
  <c r="M442" i="8" s="1"/>
  <c r="M443" i="8" s="1"/>
  <c r="M444" i="8" s="1"/>
  <c r="M445" i="8" s="1"/>
  <c r="M446" i="8" s="1"/>
  <c r="M447" i="8" s="1"/>
  <c r="M448" i="8" s="1"/>
  <c r="M449" i="8" s="1"/>
  <c r="M450" i="8" s="1"/>
  <c r="M451" i="8" s="1"/>
  <c r="M452" i="8" s="1"/>
  <c r="M453" i="8" s="1"/>
  <c r="M454" i="8" s="1"/>
  <c r="M455" i="8" s="1"/>
  <c r="M456" i="8" s="1"/>
  <c r="M457" i="8" s="1"/>
  <c r="M458" i="8" s="1"/>
  <c r="M459" i="8" s="1"/>
  <c r="M460" i="8" s="1"/>
  <c r="M461" i="8" s="1"/>
  <c r="M462" i="8" s="1"/>
  <c r="M463" i="8" s="1"/>
  <c r="M464" i="8" s="1"/>
  <c r="M465" i="8" s="1"/>
  <c r="M466" i="8" s="1"/>
  <c r="M467" i="8" s="1"/>
  <c r="M468" i="8" s="1"/>
  <c r="M469" i="8" s="1"/>
  <c r="M470" i="8" s="1"/>
  <c r="M471" i="8" s="1"/>
  <c r="M472" i="8" s="1"/>
  <c r="M473" i="8" s="1"/>
  <c r="M474" i="8" s="1"/>
  <c r="M475" i="8" s="1"/>
  <c r="M476" i="8" s="1"/>
  <c r="M477" i="8" s="1"/>
  <c r="M478" i="8" s="1"/>
  <c r="M479" i="8" s="1"/>
  <c r="M480" i="8" s="1"/>
  <c r="M481" i="8" s="1"/>
  <c r="M482" i="8" s="1"/>
  <c r="M48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INVERMEX</author>
  </authors>
  <commentList>
    <comment ref="C5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ESPERAREMOS A QUE CAIGA EL OTRO PAGO PARA HACER EL COMPROBANTE DE PAGOS.</t>
        </r>
      </text>
    </comment>
    <comment ref="F12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YA HABIAN PAGADO EN OCTUBRE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INVERMEX</author>
  </authors>
  <commentList>
    <comment ref="E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INVERMEX:</t>
        </r>
        <r>
          <rPr>
            <sz val="9"/>
            <color indexed="81"/>
            <rFont val="Tahoma"/>
            <family val="2"/>
          </rPr>
          <t xml:space="preserve">
tengo pendiente la hoja de graftech donde vienen las facturas pagadas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Facturacion invermex</author>
  </authors>
  <commentList>
    <comment ref="H347" authorId="0" shapeId="0" xr:uid="{C3833BC9-5EC8-4FD4-BDD6-4914E9925E3A}">
      <text>
        <r>
          <rPr>
            <b/>
            <sz val="9"/>
            <color indexed="81"/>
            <rFont val="Tahoma"/>
            <family val="2"/>
          </rPr>
          <t>Facturacion invermex:</t>
        </r>
        <r>
          <rPr>
            <sz val="9"/>
            <color indexed="81"/>
            <rFont val="Tahoma"/>
            <family val="2"/>
          </rPr>
          <t xml:space="preserve">
MONTO 10513.43
</t>
        </r>
      </text>
    </comment>
  </commentList>
</comments>
</file>

<file path=xl/sharedStrings.xml><?xml version="1.0" encoding="utf-8"?>
<sst xmlns="http://schemas.openxmlformats.org/spreadsheetml/2006/main" count="2172" uniqueCount="1012">
  <si>
    <t>DESCRIPCION</t>
  </si>
  <si>
    <t>FECHA</t>
  </si>
  <si>
    <t>CONCEPTO</t>
  </si>
  <si>
    <t>CARGO</t>
  </si>
  <si>
    <t>ABONO</t>
  </si>
  <si>
    <t>PRESTAMO</t>
  </si>
  <si>
    <t>CAJA CHICA</t>
  </si>
  <si>
    <t>SALDO</t>
  </si>
  <si>
    <t>TOTAL</t>
  </si>
  <si>
    <t>IVA</t>
  </si>
  <si>
    <t>SUBTOTAL</t>
  </si>
  <si>
    <t>RFC</t>
  </si>
  <si>
    <t>DENOMINACION SOCIAL</t>
  </si>
  <si>
    <t>FECHA FACTURA</t>
  </si>
  <si>
    <t>FECHA BANCO</t>
  </si>
  <si>
    <t>EGRESOS</t>
  </si>
  <si>
    <t>INGRESOS</t>
  </si>
  <si>
    <t>DENOMICACION SOCIAL</t>
  </si>
  <si>
    <t>RET IVA</t>
  </si>
  <si>
    <t xml:space="preserve">SALDO </t>
  </si>
  <si>
    <t>FOLIO CP</t>
  </si>
  <si>
    <t>PAG DOM COMEPA</t>
  </si>
  <si>
    <t xml:space="preserve">     </t>
  </si>
  <si>
    <t xml:space="preserve">          </t>
  </si>
  <si>
    <t>BANCO BAJIO</t>
  </si>
  <si>
    <t>?</t>
  </si>
  <si>
    <t>FACTURAS</t>
  </si>
  <si>
    <t>VENDEDOR</t>
  </si>
  <si>
    <t>V3 LAURA ENRIQUEZ</t>
  </si>
  <si>
    <t>LAURA ENRIQUEZ</t>
  </si>
  <si>
    <t>SPEI Recibido: | Institucion contraparte: CITI MEXICO  |  RFC Ordenante: No informado | Referencia: 475839 | Hora: 12:58:14 | Clave de Rastreo: 085962047583918212580620 Concepto del Pago: ADVANCE - FUNDING SOURCE - TWCF | Recibo # 206486965</t>
  </si>
  <si>
    <t>SPEI Recibido: | Institucion contraparte: CITI MEXICO  |  RFC Ordenante: No informado | Referencia: 475843 | Hora: 12:58:16 | Clave de Rastreo: 085962047584318212581123 Concepto del Pago: ADVANCE - FUNDING SOURCE - TWCF | Recibo # 206486975</t>
  </si>
  <si>
    <t>SPEI Recibido: | Institucion contraparte: CITI MEXICO  |  RFC Ordenante: No informado | Referencia: 475840 | Hora: 12:58:24 | Clave de Rastreo: 085962047584018212582127 Concepto del Pago: ADVANCE - FUNDING SOURCE - TWCF | Recibo # 206486994</t>
  </si>
  <si>
    <t>SPEI Recibido: | Institucion contraparte: CITI MEXICO  |  RFC Ordenante: No informado | Referencia: 475846 | Hora: 12:58:30 | Clave de Rastreo: 085962047584618212582621 Concepto del Pago: ADVANCE - FUNDING SOURCE - TWCF | Recibo # 206487007</t>
  </si>
  <si>
    <t>SPEI Recibido: | Institucion contraparte: CITI MEXICO  |  RFC Ordenante: No informado | Referencia: 475848 | Hora: 12:58:44 | Clave de Rastreo: 085962047584818212583147 Concepto del Pago: ADVANCE - FUNDING SOURCE - TWCF | Recibo # 206487070</t>
  </si>
  <si>
    <t>SPEI Enviado: | Institucion Receptora: BANORTE | Beneficiario: SERVICIOS DE AGUA Y DRENAJE DE (Dato no verificado por esta institucion) | Cuenta Beneficiario: 072580000513566327 RFC Beneficiario: ND | Referencia: 10725 | Hora: 06:07:18 | Clave de Rastreo: BB682012020668 Concepto del Pago: NIS 605977001 por (250,486.31) mxn | $ 1.20 IVA Comisión | $7.50 Comisión | BANORTE #072580000513566327 | Beneficiario SERVICIOS DE AGUA Y DRENAJE DE Aut. | LOURDES ANABEL CORTES GUE | Recibo # 682012020668</t>
  </si>
  <si>
    <t>Comisión por Transferencia - Envío ; (SPEI; Banca por Internet) | Referencia: 10725 | Clave de Rastreo: BB682012020668</t>
  </si>
  <si>
    <t>IVA Comisión por Transferencia - Envío ; (SPEI; Banca por Internet) | Número de Referencia: BB682012020668 REF. 10725 | Número de Autorización: 672197020668</t>
  </si>
  <si>
    <t>SPEI Recibido: | Institucion contraparte: HSBC Ordenante: CGL DE MEXICO SA DE CV Cuenta Ordenante: 021180040619574297  |  RFC Ordenante: CME8909276S1 | Referencia: 1064400 | Hora: 09:26:30 | Clave de Rastreo: HSBC277999 Concepto del Pago: 2000051745.11212 | Recibo # 206598583</t>
  </si>
  <si>
    <t>SPEI Enviado: | Institucion Receptora: BBVA MEXICO | Beneficiario: CONSTRUCTORA INVERMEX SA CV (Dato no verificado por esta institucion) | Cuenta Beneficiario: 012580001188248945 RFC Beneficiario: ND | Referencia: 20725 | Hora: 13:03:42 | Clave de Rastreo: BB3154858020443 Concepto del Pago: TRASPASO ENTRE CUENTAS INVERMEX BANCOMER por (110,000.00) mxn | $ 1.20 IVA Comisión | $7.50 Comisión | BBVA MEXICO #012580001188248945 | Beneficiario CONSTRUCTORA INVERMEX SA CV Aut. | LOURDES ANABEL CORTES GUE | Recibo # 3154858020443</t>
  </si>
  <si>
    <t>Comisión por Transferencia - Envío ; (SPEI; Banca por Internet) | Referencia: 20725 | Clave de Rastreo: BB3154858020443</t>
  </si>
  <si>
    <t>IVA Comisión por Transferencia - Envío ; (SPEI; Banca por Internet) | Número de Referencia: BB3154858020443       REF. 20725 | Número de Autorización: 3197832020443</t>
  </si>
  <si>
    <t>SPEI Enviado: | Institucion Receptora: HSBC | Beneficiario: BORUNDA ENRIQUEZ JOSE DE LA PAZ (Dato no verificado por esta institucion) | Cuenta Beneficiario: 021158040339470784 RFC Beneficiario: ND | Referencia: 30725 | Hora: 12:21:02 | Clave de Rastreo: BB2155898018852 Concepto del Pago: F 1948 por (80,640.00) mxn | $ 1.20 IVA Comisión | $7.50 Comisión | HSBC #021158040339470784 | Beneficiario BORUNDA ENRIQUEZ JOSE DE LA PAZ Aut. | LOURDES ANABEL CORTES GUE | Recibo # 2155898018852</t>
  </si>
  <si>
    <t>Comisión por Transferencia - Envío ; (SPEI; Banca por Internet) | Referencia: 30725 | Clave de Rastreo: BB2155898018852</t>
  </si>
  <si>
    <t>IVA Comisión por Transferencia - Envío ; (SPEI; Banca por Internet) | Número de Referencia: BB2155898018852       REF. 30725 | Número de Autorización: 2122310024852</t>
  </si>
  <si>
    <t>SPEI Recibido: | Institucion contraparte: BANORTE Ordenante: ARRENDADORA Y FACTOR BANORTE SA DE CV SO Cuenta Ordenante: 072580001611062243  |  RFC Ordenante: ISS041206V82 | Referencia: 58071 | Hora: 13:54:42 | Clave de Rastreo: 8846APR1202507154255505600 Concepto del Pago: Pago SPEI 15060058071 | Recibo # 208430119</t>
  </si>
  <si>
    <t>SPEI Enviado: | Institucion Receptora: BANREGIO | Beneficiario: HERNANDEZ BELTRAN MAURICIO (Dato no verificado por esta institucion) | Cuenta Beneficiario: 058580388749000173 RFC Beneficiario: ND | Referencia: 150725 | Hora: 14:30:00 | Clave de Rastreo: BB1296383020743 Concepto del Pago: PAGO DE FACTURA FOLIO 577 por (26,224.40) mxn | $ 1.20 IVA Comisión | $7.50 Comisión | BANREGIO #058580388749000173 | Beneficiario HERNANDEZ BELTRAN MAURICIO Aut. | LOURDES ANABEL CORTES GUE | Recibo # 1296383020743</t>
  </si>
  <si>
    <t>Comisión por Transferencia - Envío ; (SPEI; Banca por Internet) | Referencia: 150725 | Clave de Rastreo: BB1296383020743</t>
  </si>
  <si>
    <t>IVA Comisión por Transferencia - Envío ; (SPEI; Banca por Internet) | Número de Referencia: BB1296383020743       REF. 150725 | Número de Autorización: 1284248020743</t>
  </si>
  <si>
    <t>SPEI Enviado: | Institucion Receptora: SANTANDER | Beneficiario: NAVA TORRES ALIS DENNISE (Dato no verificado por esta institucion) | Cuenta Beneficiario: 5579100131141176 RFC Beneficiario: ND | Referencia: 150725 | Hora: 08:00:46 | Clave de Rastreo: BB3517217020333 Concepto del Pago: PENSION ALIMENTICIA por (1,350.00) mxn | $ 1.20 IVA Comisión | $7.50 Comisión | SANTANDER #5579100131141176 | Beneficiario NAVA TORRES ALIS DENNISE Aut. | LOURDES ANABEL CORTES GUE | Recibo # 3517217020333</t>
  </si>
  <si>
    <t>Comisión por Transferencia - Envío ; (SPEI; Banca por Internet) | Referencia: 150725 | Clave de Rastreo: BB3517217020333</t>
  </si>
  <si>
    <t>IVA Comisión por Transferencia - Envío ; (SPEI; Banca por Internet) | Número de Referencia: BB3517217020333       REF. 150725 | Número de Autorización: 3564850020333</t>
  </si>
  <si>
    <t>SPEI Recibido: | Institucion contraparte: CITI MEXICO  |  RFC Ordenante: No informado | Referencia: 490552 | Hora: 12:55:40 | Clave de Rastreo: 085962049055219712553630 Concepto del Pago: ADVANCE - FUNDING SOURCE - TWCF | Recibo # 208587885</t>
  </si>
  <si>
    <t>SPEI Recibido: | Institucion contraparte: CITI MEXICO  |  RFC Ordenante: No informado | Referencia: 490553 | Hora: 12:55:48 | Clave de Rastreo: 085962049055319712554137 Concepto del Pago: ADVANCE - FUNDING SOURCE - TWCF | Recibo # 208587909</t>
  </si>
  <si>
    <t>SPEI Recibido: | Institucion contraparte: CITI MEXICO  |  RFC Ordenante: No informado | Referencia: 490556 | Hora: 12:55:52 | Clave de Rastreo: 085962049055619712554156 Concepto del Pago: ADVANCE - FUNDING SOURCE - TWCF | Recibo # 208587910</t>
  </si>
  <si>
    <t>SPEI Recibido: | Institucion contraparte: CITI MEXICO  |  RFC Ordenante: No informado | Referencia: 490590 | Hora: 12:58:50 | Clave de Rastreo: 085962049059019712582144 Concepto del Pago: ADVANCE - FUNDING SOURCE - TWCF | Recibo # 208588646</t>
  </si>
  <si>
    <t>SPEI Recibido: | Institucion contraparte: CITI MEXICO  |  RFC Ordenante: No informado | Referencia: 490660 | Hora: 13:40:16 | Clave de Rastreo: 085962049066019713401149 Concepto del Pago: ADVANCE - FUNDING SOURCE - TWCF | Recibo # 208598161</t>
  </si>
  <si>
    <t>Retiro de Recursos por (308,406.43) mxn para deposito en la cuenta 18 | -1 | Suc. bajioPago cuota obrero patronal Pago SIPARE TipoPago: | por BajioNet | PerPago:202506 | REF. RPatronal:Y7815312108 | Hora: 15:45:52 | Recibo # 296273022978</t>
  </si>
  <si>
    <t>SPEI Enviado: | Institucion Receptora: HSBC | Beneficiario: SECRETARIA DE FIANZAS Y TESORE (Dato no verificado por esta institucion) | Cuenta Beneficiario: 021180550300084609 RFC Beneficiario: ND | Referencia: 7511354 | Hora: 15:49:50 | Clave de Rastreo: BB662867020638 Concepto del Pago: 010000000000275113540746663229 por (14,426.00) mxn | $ 1.20 IVA Comisión | $7.50 Comisión | HSBC #021180550300084609 | Beneficiario SECRETARIA DE FIANZAS Y TESORE Aut. | LOURDES ANABEL CORTES GUE | Recibo # 662867020638</t>
  </si>
  <si>
    <t>Comisión por Transferencia - Envío ; (SPEI; Banca por Internet) | Referencia: 7511354 | Clave de Rastreo: BB662867020638</t>
  </si>
  <si>
    <t>IVA Comisión por Transferencia - Envío ; (SPEI; Banca por Internet) | Número de Referencia: BB662867020638        REF. 7511354 | Número de Autorización: 650431020638</t>
  </si>
  <si>
    <t>SPEI Enviado: | Institucion Receptora: BANREGIO | Beneficiario: ULTRADEF MEXICO SA DE CV (Dato no verificado por esta institucion) | Cuenta Beneficiario: 058580127734600176 RFC Beneficiario: ND | Referencia: 160725 | Hora: 16:12:42 | Clave de Rastreo: BB717941020683 Concepto del Pago: F 8365 por (3,770.00) mxn | $ 1.20 IVA Comisión | $7.50 Comisión | BANREGIO #058580127734600176 | Beneficiario ULTRADEF MEXICO SA DE CV Aut. | LOURDES ANABEL CORTES GUE | Recibo # 717941020683</t>
  </si>
  <si>
    <t>Comisión por Transferencia - Envío ; (SPEI; Banca por Internet) | Referencia: 160725 | Clave de Rastreo: BB717941020683</t>
  </si>
  <si>
    <t>IVA Comisión por Transferencia - Envío ; (SPEI; Banca por Internet) | Número de Referencia: BB717941020683        REF. 160725 | Número de Autorización: 706131020683</t>
  </si>
  <si>
    <t>SPEI Enviado: | Institucion Receptora: SANTANDER | Beneficiario: GASNGO MEXICO SA DE CV (Dato no verificado por esta institucion) | Cuenta Beneficiario: 014180655089201314 RFC Beneficiario: ND | Referencia: 160725 | Hora: 16:16:48 | Clave de Rastreo: BB1279547020803 Concepto del Pago: FC00376949 por (10,000.00) mxn | $ 1.20 IVA Comisión | $7.50 Comisión | SANTANDER #014180655089201314 | Beneficiario GASNGO MEXICO SA DE CV Aut. | LOURDES ANABEL CORTES GUE | Recibo # 1279547020803</t>
  </si>
  <si>
    <t>Comisión por Transferencia - Envío ; (SPEI; Banca por Internet) | Referencia: 160725 | Clave de Rastreo: BB1279547020803</t>
  </si>
  <si>
    <t>IVA Comisión por Transferencia - Envío ; (SPEI; Banca por Internet) | Número de Referencia: BB1279547020803       REF. 160725 | Número de Autorización: 1283169020803</t>
  </si>
  <si>
    <t>SPEI Enviado: | Institucion Receptora: SANTANDER | Beneficiario: HERNANDEZ GALVAN JAIME (Dato no verificado por esta institucion) | Cuenta Beneficiario: 014580605680866795 RFC Beneficiario: ND | Referencia: 170725 | Hora: 12:54:04 | Clave de Rastreo: BB1278113020798 Concepto del Pago: ANTICIPO por (7,005.49) mxn | $ 1.20 IVA Comisión | $7.50 Comisión | SANTANDER #014580605680866795 | Beneficiario HERNANDEZ GALVAN JAIME Aut. | LOURDES ANABEL CORTES GUE | Recibo # 1278113020798</t>
  </si>
  <si>
    <t>Comisión por Transferencia - Envío ; (SPEI; Banca por Internet) | Referencia: 170725 | Clave de Rastreo: BB1278113020798</t>
  </si>
  <si>
    <t>IVA Comisión por Transferencia - Envío ; (SPEI; Banca por Internet) | Número de Referencia: BB1278113020798       REF. 170725 | Número de Autorización: 1281868020798</t>
  </si>
  <si>
    <t>SPEI Enviado: | Institucion Receptora: BBVA MEXICO | Beneficiario: RED RECOLECTOR SA DE CV (Dato no verificado por esta institucion) | Cuenta Beneficiario: 012914002011246760 RFC Beneficiario: ND | Referencia: 29710 | Hora: 12:58:46 | Clave de Rastreo: BB2523668020773 Concepto del Pago: 29710 por (2,604.20) mxn | $ 1.20 IVA Comisión | $7.50 Comisión | BBVA MEXICO #012914002011246760 | Beneficiario RED RECOLECTOR SA DE CV Aut. | LOURDES ANABEL CORTES GUE | Recibo # 2523668020773</t>
  </si>
  <si>
    <t>Comisión por Transferencia - Envío ; (SPEI; Banca por Internet) | Referencia: 29710 | Clave de Rastreo: BB2523668020773</t>
  </si>
  <si>
    <t>IVA Comisión por Transferencia - Envío ; (SPEI; Banca por Internet) | Número de Referencia: BB2523668020773       REF. 29710 | Número de Autorización: 2525046020773</t>
  </si>
  <si>
    <t>Retiro de Recursos por (30,000.00) mxn para deposito en la cuenta 16643561 Cheqsi-1 | Suc. snagust TRASPASO ENTRE CUENTRAS PROPIAS Aut. 267202 | GPO LOURDES ANABEL | Beneficiario | CONSTRUCTORA INVERMEX SA DE C | Hora: 14:50:40 | Recibo # 224023031644</t>
  </si>
  <si>
    <t>SPEI Enviado: | Institucion Receptora: BANORTE | Beneficiario: OPERADORA DE RELLENOS SANITARI (Dato no verificado por esta institucion) | Cuenta Beneficiario: 072580001540593184 RFC Beneficiario: ND | Referencia: 170725 | Hora: 17:02:04 | Clave de Rastreo: BB4048939018532 Concepto del Pago: F 13355 por (41,523.02) mxn | $ 1.20 IVA Comisión | $7.50 Comisión | BANORTE #072580001540593184 | Beneficiario OPERADORA DE RELLENOS SANITARI Aut. | LOURDES ANABEL CORTES GUE | Recibo # 4048939018532</t>
  </si>
  <si>
    <t>Comisión por Transferencia - Envío ; (SPEI; Banca por Internet) | Referencia: 170725 | Clave de Rastreo: BB4048939018532</t>
  </si>
  <si>
    <t>IVA Comisión por Transferencia - Envío ; (SPEI; Banca por Internet) | Número de Referencia: BB4048939018532       REF. 170725 | Número de Autorización: 4089278018532</t>
  </si>
  <si>
    <t>SPEI Enviado: | Hora: 15:11:44 por (3,000.00) mxn | $ 1.20 IVA Comisión | $7.50 Comisión | BBVA MEXICO #012580001188248945 | Beneficiario CONSTRUCTORA INVERMEX SA CV Aut. | LOURDES ANABEL CORTES GUE | Recibo # 668880020648</t>
  </si>
  <si>
    <t>Comisión por Transferencia - Envío ; (SPEI; Banca por Internet)</t>
  </si>
  <si>
    <t>IVA Comisión por Transferencia - Envío ; (SPEI; Banca por Internet) | Número de Referencia: BB668880020648        REF. 180725 | Número de Autorización: 656709020648</t>
  </si>
  <si>
    <t>SPEI Enviado: | Hora: 15:43:56 por (6,234.00) mxn | $ 1.20 IVA Comisión | $7.50 Comisión | BBVA MEXICO #012580015851352251 | Beneficiario OLIVARES RODRIGUEZ JORGE ALEJAN Aut. | LOURDES ANABEL CORTES GUE | Recibo # 7717693018692</t>
  </si>
  <si>
    <t>IVA Comisión por Transferencia - Envío ; (SPEI; Banca por Internet) | Número de Referencia: BB7717693018692       REF. 180725 | Número de Autorización: 7803689018692</t>
  </si>
  <si>
    <t>CUENTA 143507220201</t>
  </si>
  <si>
    <t>Doc. Pagado por Camara de Compensacion por (338.20) mxn numero de cheque | 89 | Recibo # 7128500018250</t>
  </si>
  <si>
    <t>SPEI Recibido: | Institucion contraparte: CITI MEXICO Ordenante: BEBIDAS MUNDIALES S DE RL DE CV Cuenta Ordenante: 124180000145850018  |  RFC Ordenante: BMU8605134I8 | Referencia: 183966 | Hora: 14:14:30 | Clave de Rastreo: 197C79FF86DDF4A7 Concepto del Pago: BEBIDAS MUNDIALES S DE RL DE CV | Recibo # 206505088</t>
  </si>
  <si>
    <t>SPEI Recibido: | Institucion contraparte: SANTANDER Ordenante: SSNL SERVICIOS SUSTENTABLES NL S DE RL D Cuenta Ordenante: 014580655092776148  |  RFC Ordenante: BNL020412HB8 | Referencia: 7408928 | Hora: 15:49:24 | Clave de Rastreo: 20250701400140BET0000474089280 Concepto del Pago: F9759 | Recibo # 206524305</t>
  </si>
  <si>
    <t>SPEI Enviado: | Institucion Receptora: SANTANDER | Beneficiario: GASNGO MEXICO SA DE CV (Dato no verificado por esta institucion) | Cuenta Beneficiario: 014180655089201314 RFC Beneficiario: ND | Referencia: 10725 | Hora: 17:11:46 | Clave de Rastreo: BB679914020678 Concepto del Pago: FC00376949 por (15,000.00) mxn | $ 1.20 IVA Comisión | $7.50 Comisión | SANTANDER #014180655089201314 | Beneficiario GASNGO MEXICO SA DE CV Aut. | LOURDES ANABEL CORTES GUE | Recibo # 679914020678</t>
  </si>
  <si>
    <t>Comisión por Transferencia - Envío ; (SPEI; Banca por Internet) | Referencia: 10725 | Clave de Rastreo: BB679914020678</t>
  </si>
  <si>
    <t>IVA Comisión por Transferencia - Envío ; (SPEI; Banca por Internet) | Número de Referencia: BB679914020678        REF. 10725 | Número de Autorización: 670610020678</t>
  </si>
  <si>
    <t>SPEI Recibido: | Institucion contraparte: BBVA MEXICO Ordenante: SISFLEX, SA DE CV Cuenta Ordenante: 012580001965152319  |  RFC Ordenante: SIS960307217 | Referencia: 20725 | Hora: 16:19:56 | Clave de Rastreo: 002601002507020000928292 Concepto del Pago: PAGO DE FACTURAS | Recibo # 206681471</t>
  </si>
  <si>
    <t>SPEI Enviado: | Institucion Receptora: SANTANDER | Beneficiario: GASNGO MEXICO SA DE CV (Dato no verificado por esta institucion) | Cuenta Beneficiario: 014180655089201314 RFC Beneficiario: ND | Referencia: 20725 | Hora: 18:15:06 | Clave de Rastreo: BB683481020683 Concepto del Pago: FC00376949 por (15,000.00) mxn | $ 1.20 IVA Comisión | $7.50 Comisión | SANTANDER #014180655089201314 | Beneficiario GASNGO MEXICO SA DE CV Aut. | Rafael Deveza Mendez | Recibo # 683481020683</t>
  </si>
  <si>
    <t>Comisión por Transferencia - Envío ; (SPEI; Banca por Internet) | Referencia: 20725 | Clave de Rastreo: BB683481020683</t>
  </si>
  <si>
    <t>IVA Comisión por Transferencia - Envío ; (SPEI; Banca por Internet) | Número de Referencia: BB683481020683        REF. 20725 | Número de Autorización: 673187020683</t>
  </si>
  <si>
    <t>SPEI Recibido: | Institucion contraparte: CITI MEXICO Ordenante: RAGASA INDUSTRIAS SA DE CV Cuenta Ordenante: 124180039215771674  |  RFC Ordenante: RIN830930A79 | Referencia: 4151918 | Hora: 16:55:42 | Clave de Rastreo: 197D280A735D023B Concepto del Pago: 269965 | Recibo # 206836825</t>
  </si>
  <si>
    <t>SPEI Enviado: | Institucion Receptora: SANTANDER | Beneficiario: GASNGO MEXICO SA DE CV (Dato no verificado por esta institucion) | Cuenta Beneficiario: 014180655089201314 RFC Beneficiario: ND | Referencia: 30725 | Hora: 17:23:30 | Clave de Rastreo: BB3164704020453 Concepto del Pago: FC00376949 por (7,000.00) mxn | $ 1.20 IVA Comisión | $7.50 Comisión | SANTANDER #014180655089201314 | Beneficiario GASNGO MEXICO SA DE CV Aut. | LOURDES ANABEL CORTES GUE | Recibo # 3164704020453</t>
  </si>
  <si>
    <t>Comisión por Transferencia - Envío ; (SPEI; Banca por Internet) | Referencia: 30725 | Clave de Rastreo: BB3164704020453</t>
  </si>
  <si>
    <t>IVA Comisión por Transferencia - Envío ; (SPEI; Banca por Internet) | Número de Referencia: BB3164704020453       REF. 30725 | Número de Autorización: 3214248020453</t>
  </si>
  <si>
    <t>SPEI Recibido: | Institucion contraparte: BANORTE Ordenante: VALVULAS DE CALIDAD DE MONTERREY SA DE C Cuenta Ordenante: 072580002650084537  |  RFC Ordenante: VCM841019170 | Referencia: 40725 | Hora: 08:43:26 | Clave de Rastreo: 8846APR2202507044220828631 Concepto del Pago: PAGO FACTURAS VACAMSA | Recibo # 206890920</t>
  </si>
  <si>
    <t>Compra - Disposicion por POS por (5,290.26) mxn en TMR | 03jul2025 RFC TMR 9002239E7 Tarjeta 5161020002592329 | Recibo # 466626032322</t>
  </si>
  <si>
    <t>Compra - Disposicion por POS por (3,925.43) mxn en 5161020004593846 Indeed 108312714 Tarjeta Sub:0 Unit:013445 Com:526567002 | Recibo # 466627032322</t>
  </si>
  <si>
    <t>SPEI Enviado: | Institucion Receptora: BANREGIO | Beneficiario: PLANOS Y CONSTRUCCIONES FORTEX SA DE CV (Dato no verificado por esta institucion) | Cuenta Beneficiario: 058580145511300118 RFC Beneficiario: ND | Referencia: 40725 | Hora: 11:14:54 | Clave de Rastreo: BB1269357020743 Concepto del Pago: PAGO DE FACTURA por (88,500.00) mxn | $ 1.20 IVA Comisión | $7.50 Comisión | BANREGIO #058580145511300118 | Beneficiario PLANOS Y CONSTRUCCIONES FORTEX Aut. | LOURDES ANABEL CORTES GUE | Recibo # 1269357020743</t>
  </si>
  <si>
    <t>Comisión por Transferencia - Envío ; (SPEI; Banca por Internet) | Referencia: 40725 | Clave de Rastreo: BB1269357020743</t>
  </si>
  <si>
    <t>IVA Comisión por Transferencia - Envío ; (SPEI; Banca por Internet) | Número de Referencia: BB1269357020743       REF. 40725 | Número de Autorización: 1258409020743</t>
  </si>
  <si>
    <t>SPEI Recibido: | Institucion contraparte: CITI MEXICO Ordenante: BRIDGESTONE NEUMATICOS DE MONTERREY S DE Cuenta Ordenante: 124180000101560096  |  RFC Ordenante: BNM050223SV9 | Referencia: 175776 | Hora: 13:36:26 | Clave de Rastreo: 197D6E6667CAF0FC Concepto del Pago: BRIDGESTONE NEUMATICOS DE MONTERREY S DE | Recibo # 206966450</t>
  </si>
  <si>
    <t>SPEI Enviado: | Institucion Receptora: SANTANDER | Beneficiario: GASNGO MEXICO SA DE CV (Dato no verificado por esta institucion) | Cuenta Beneficiario: 014180655089201314 RFC Beneficiario: ND | Referencia: 40725 | Hora: 17:12:36 | Clave de Rastreo: BB3229881018384 Concepto del Pago: FC00376949 por (25,000.00) mxn | $ 1.20 IVA Comisión | $7.50 Comisión | SANTANDER #014180655089201314 | Beneficiario GASNGO MEXICO SA DE CV Aut. | LOURDES ANABEL CORTES GUE | Recibo # 3229881018384</t>
  </si>
  <si>
    <t>Comisión por Transferencia - Envío ; (SPEI; Banca por Internet) | Referencia: 40725 | Clave de Rastreo: BB3229881018384</t>
  </si>
  <si>
    <t>IVA Comisión por Transferencia - Envío ; (SPEI; Banca por Internet) | Número de Referencia: BB3229881018384       REF. 40725 | Número de Autorización: 3278913018384</t>
  </si>
  <si>
    <t>SPEI Enviado: | Institucion Receptora: BBVA MEXICO | Beneficiario: UNIFORMES DE TAMPICO SA CV (Dato no verificado por esta institucion) | Cuenta Beneficiario: 012813001179422492 RFC Beneficiario: ND | Referencia: 40725 | Hora: 20:24:04 | Clave de Rastreo: BB3530422020713 Concepto del Pago: LIQUIDACION DE FACTURA por (5,965.98) mxn | $ 1.20 IVA Comisión | $7.50 Comisión | BBVA MEXICO #012813001179422492 | Beneficiario UNIFORMES DE TAMPICO SA CV Aut. | Rafael Deveza Mendez | Recibo # 3530422020713</t>
  </si>
  <si>
    <t>Comisión por Transferencia - Envío ; (SPEI; Banca por Internet) | Referencia: 40725 | Clave de Rastreo: BB3530422020713</t>
  </si>
  <si>
    <t>IVA Comisión por Transferencia - Envío ; (SPEI; Banca por Internet) | Número de Referencia: BB3530422020713       REF. 40725 | Número de Autorización: 3483810026713</t>
  </si>
  <si>
    <t>Compra - Disposicion por POS por (810.00) mxn en IZZI MTY ATM 1 | 05jul2025 RFC CCM 010816UK4 Tarjeta 5161020004593846 | Recibo # 498199032322</t>
  </si>
  <si>
    <t>Compra - Disposicion por POS por (3,955.60) mxn en ULINE SHIPPING | 05jul2025 RFC USS 000718PA0 Tarjeta 5161020003513506 | Recibo # 498200032322</t>
  </si>
  <si>
    <t>Compra - Disposicion por POS por (5,023.85) mxn en 5161020003513506 VIVA AEROBUS Tarjeta Sub:0 Unit:0000000 Com:9387933 | Recibo # 498201032322</t>
  </si>
  <si>
    <t>Compra - Disposicion por POS por (19,079.60) mxn en TMR | 05jul2025 RFC TMR 9002239E7 Tarjeta 5161020003513506 | Recibo # 498202032322</t>
  </si>
  <si>
    <t>SPEI Enviado: | Institucion Receptora: BANREGIO | Beneficiario: CONSORCIO INDUSTRIAL CADEREYTA SA DE CV (Dato no verificado por esta institucion) | Cuenta Beneficiario: 058580500017800155 RFC Beneficiario: ND | Referencia: 70725 | Hora: 11:19:54 | Clave de Rastreo: BB7658073018692 Concepto del Pago: PAGO DE FACTURA por (54,000.00) mxn | $ 1.20 IVA Comisión | $7.50 Comisión | BANREGIO #058580500017800155 | Beneficiario CONSORCIO INDUSTRIAL CADEREYTA Aut. | LOURDES ANABEL CORTES GUE | Recibo # 7658073018692</t>
  </si>
  <si>
    <t>Comisión por Transferencia - Envío ; (SPEI; Banca por Internet) | Referencia: 70725 | Clave de Rastreo: BB7658073018692</t>
  </si>
  <si>
    <t>IVA Comisión por Transferencia - Envío ; (SPEI; Banca por Internet) | Número de Referencia: BB7658073018692       REF. 70725 | Número de Autorización: 7746526018692</t>
  </si>
  <si>
    <t>SPEI Recibido: | Institucion contraparte: CITI MEXICO Ordenante: RAGASA INDUSTRIAS SA DE CV Cuenta Ordenante: 124180039215771674  |  RFC Ordenante: RIN830930A79 | Referencia: 4152055 | Hora: 12:46:38 | Clave de Rastreo: 197E636103526E08 Concepto del Pago: 270252 | Recibo # 207291826</t>
  </si>
  <si>
    <t>Compra - Disposicion por POS por (7,495.00) mxn en HOTEL SAFI CENTRO C1 | 04jul2025 RFC DOP 091111C81 Tarjeta 5161020003513506 | Recibo # 537799032322</t>
  </si>
  <si>
    <t>Compra - Disposicion por POS por (592.00) mxn en HOME DEPOT SENDERO | 04jul2025 RFC HDM 001017AS1 Tarjeta 5161020004593846 | Recibo # 537800032322</t>
  </si>
  <si>
    <t>Compra - Disposicion por POS por (274.00) mxn en 5161020004593846 ADO WEB ACCERTIFY 2 Tarjeta Sub:0 Unit:PMX6947 Com:7876947 | Recibo # 537801032322</t>
  </si>
  <si>
    <t>SPEI Enviado: | Institucion Receptora: SANTANDER | Beneficiario: GASNGO MEXICO SA DE CV (Dato no verificado por esta institucion) | Cuenta Beneficiario: 014180655089201314 RFC Beneficiario: ND | Referencia: 70725 | Hora: 17:46:34 | Clave de Rastreo: BB707873020623 Concepto del Pago: FC00376949 por (18,000.00) mxn | $ 1.20 IVA Comisión | $7.50 Comisión | SANTANDER #014180655089201314 | Beneficiario GASNGO MEXICO SA DE CV Aut. | LOURDES ANABEL CORTES GUE | Recibo # 707873020623</t>
  </si>
  <si>
    <t>Comisión por Transferencia - Envío ; (SPEI; Banca por Internet) | Referencia: 70725 | Clave de Rastreo: BB707873020623</t>
  </si>
  <si>
    <t>IVA Comisión por Transferencia - Envío ; (SPEI; Banca por Internet) | Número de Referencia: BB707873020623        REF. 70725 | Número de Autorización: 697406020623</t>
  </si>
  <si>
    <t>Compra - Disposicion por POS por (4,151.47) mxn en REFACC TAMPICO SALES H | 07jul2025 RFC TSA 641013NK6 Tarjeta 5161020003513506 | Recibo # 550144032322</t>
  </si>
  <si>
    <t>Compra - Disposicion por POS por (1,350.00) mxn en REFACC DESEL MARIMAR | 07jul2025 RFC DMA 070828865 Tarjeta 5161020004593853 | Recibo # 550145032322</t>
  </si>
  <si>
    <t>SPEI Recibido: | Institucion contraparte: CITI MEXICO Ordenante: BEBIDAS MUNDIALES S DE RL DE CV Cuenta Ordenante: 124180000145850018  |  RFC Ordenante: BMU8605134I8 | Referencia: 153015 | Hora: 13:39:16 | Clave de Rastreo: 197EB8C991BA831C Concepto del Pago: BEBIDAS MUNDIALES S DE RL DE CV | Recibo # 207445867</t>
  </si>
  <si>
    <t>SPEI Enviado: | Institucion Receptora: BANORTE | Beneficiario: IDEALEASE ORIENTE (Dato no verificado por esta institucion) | Cuenta Beneficiario: 072813005351504103 RFC Beneficiario: ND | Referencia: 80725 | Hora: 14:33:00 | Clave de Rastreo: BB1227446020778 Concepto del Pago: IMT | 038289 por (26,848.12) mxn | $ 1.20 IVA Comisión | $7.50 Comisión | BANORTE #072813005351504103 | Beneficiario IDEALEASE ORIENTE Aut. | LOURDES ANABEL CORTES GUE | Recibo # 1227446020778</t>
  </si>
  <si>
    <t>Comisión por Transferencia - Envío ; (SPEI; Banca por Internet) | Referencia: 80725 | Clave de Rastreo: BB1227446020778</t>
  </si>
  <si>
    <t>IVA Comisión por Transferencia - Envío ; (SPEI; Banca por Internet) | Número de Referencia: BB1227446020778       REF. 80725 | Número de Autorización: 1231278020778</t>
  </si>
  <si>
    <t>SPEI Enviado: | Institucion Receptora: BBVA MEXICO | Beneficiario: ORTEGA CESENA RODRIGO (Dato no verificado por esta institucion) | Cuenta Beneficiario: 012150004809507855 RFC Beneficiario: ND | Referencia: 80725 | Hora: 17:48:02 | Clave de Rastreo: BB7665400018692 Concepto del Pago: F1524 por (34,800.00) mxn | $ 1.20 IVA Comisión | $7.50 Comisión | BBVA MEXICO #012150004809507855 | Beneficiario ORTEGA CESENA RODRIGO Aut. | LOURDES ANABEL CORTES GUE | Recibo # 7665400018692</t>
  </si>
  <si>
    <t>Comisión por Transferencia - Envío ; (SPEI; Banca por Internet) | Referencia: 80725 | Clave de Rastreo: BB7665400018692</t>
  </si>
  <si>
    <t>IVA Comisión por Transferencia - Envío ; (SPEI; Banca por Internet) | Número de Referencia: BB7665400018692       REF. 80725 | Número de Autorización: 7753670018692</t>
  </si>
  <si>
    <t>SPEI Enviado: | Institucion Receptora: SANTANDER | Beneficiario: GASNGO MEXICO SA DE CV (Dato no verificado por esta institucion) | Cuenta Beneficiario: 014180655089201314 RFC Beneficiario: ND | Referencia: 80725 | Hora: 18:52:24 | Clave de Rastreo: BB642659020658 Concepto del Pago: FC00376949 por (14,000.00) mxn | $ 1.20 IVA Comisión | $7.50 Comisión | SANTANDER #014180655089201314 | Beneficiario GASNGO MEXICO SA DE CV Aut. | Rafael Deveza Mendez | Recibo # 642659020658</t>
  </si>
  <si>
    <t>Comisión por Transferencia - Envío ; (SPEI; Banca por Internet) | Referencia: 80725 | Clave de Rastreo: BB642659020658</t>
  </si>
  <si>
    <t>IVA Comisión por Transferencia - Envío ; (SPEI; Banca por Internet) | Número de Referencia: BB642659020658        REF. 80725 | Número de Autorización: 631635020658</t>
  </si>
  <si>
    <t>Compra - Disposicion por POS por (6,624.00) mxn en SEG INB MTY FELIX GALV | 08jul2025 RFC SIN 9408027L7 Tarjeta 5161020004593846 | Recibo # 570658032322</t>
  </si>
  <si>
    <t>SPEI Enviado: | Institucion Receptora: BBVA MEXICO | Beneficiario: RED RECOLECTOR SA DE CV (Dato no verificado por esta institucion) | Cuenta Beneficiario: 012914002011246760 RFC Beneficiario: ND | Referencia: 29710 | Hora: 09:08:32 | Clave de Rastreo: BB698271020683 Concepto del Pago: 29710 por (2,604.20) mxn | $ 1.20 IVA Comisión | $7.50 Comisión | BBVA MEXICO #012914002011246760 | Beneficiario RED RECOLECTOR SA DE CV Aut. | Rafael Deveza Mendez | Recibo # 698271020683</t>
  </si>
  <si>
    <t>Comisión por Transferencia - Envío ; (SPEI; Banca por Internet) | Referencia: 29710 | Clave de Rastreo: BB698271020683</t>
  </si>
  <si>
    <t>IVA Comisión por Transferencia - Envío ; (SPEI; Banca por Internet) | Número de Referencia: BB698271020683        REF. 29710 | Número de Autorización: 687160020683</t>
  </si>
  <si>
    <t>SPEI Enviado: | Institucion Receptora: SANTANDER | Beneficiario: HERNANDEZ GALVAN JAIME (Dato no verificado por esta institucion) | Cuenta Beneficiario: 014580605680866795 RFC Beneficiario: ND | Referencia: 90725 | Hora: 10:45:38 | Clave de Rastreo: BB1257747020793 Concepto del Pago: F982 por (15,227.32) mxn | $ 1.20 IVA Comisión | $7.50 Comisión | SANTANDER #014580605680866795 | Beneficiario HERNANDEZ GALVAN JAIME Aut. | LOURDES ANABEL CORTES GUE | Recibo # 1257747020793</t>
  </si>
  <si>
    <t>Comisión por Transferencia - Envío ; (SPEI; Banca por Internet) | Referencia: 90725 | Clave de Rastreo: BB1257747020793</t>
  </si>
  <si>
    <t>IVA Comisión por Transferencia - Envío ; (SPEI; Banca por Internet) | Número de Referencia: BB1257747020793       REF. 90725 | Número de Autorización: 1261455020793</t>
  </si>
  <si>
    <t>SPEI Enviado: | Institucion Receptora: BANAMEX | Beneficiario: ONLINE CAREER CENTER MEXICO SA (Dato no verificado por esta institucion) | Cuenta Beneficiario: 002180650585857981 RFC Beneficiario: ND | Referencia: 90725 | Hora: 12:14:12 | Clave de Rastreo: BB3148970020413 Concepto del Pago: FACTURA por (2,086.84) mxn | $ 1.20 IVA Comisión | $7.50 Comisión | BANAMEX #002180650585857981 | Beneficiario ONLINE CAREER CENTER MEXICO SA Aut. | LOURDES ANABEL CORTES GUE | Recibo # 3148970020413</t>
  </si>
  <si>
    <t>Comisión por Transferencia - Envío ; (SPEI; Banca por Internet) | Referencia: 90725 | Clave de Rastreo: BB3148970020413</t>
  </si>
  <si>
    <t>IVA Comisión por Transferencia - Envío ; (SPEI; Banca por Internet) | Número de Referencia: BB3148970020413       REF. 90725 | Número de Autorización: 3193766020413</t>
  </si>
  <si>
    <t>SPEI Enviado: | Institucion Receptora: SANTANDER | Beneficiario: GASNGO MEXICO SA DE CV (Dato no verificado por esta institucion) | Cuenta Beneficiario: 014180655089201314 RFC Beneficiario: ND | Referencia: 90725 | Hora: 19:25:38 | Clave de Rastreo: BB606954020703 Concepto del Pago: FC00376949 por (8,000.00) mxn | $ 1.20 IVA Comisión | $7.50 Comisión | SANTANDER #014180655089201314 | Beneficiario GASNGO MEXICO SA DE CV Aut. | Rafael Deveza Mendez | Recibo # 606954020703</t>
  </si>
  <si>
    <t>Comisión por Transferencia - Envío ; (SPEI; Banca por Internet) | Referencia: 90725 | Clave de Rastreo: BB606954020703</t>
  </si>
  <si>
    <t>IVA Comisión por Transferencia - Envío ; (SPEI; Banca por Internet) | Número de Referencia: BB606954020703        REF. 90725 | Número de Autorización: 595188020703</t>
  </si>
  <si>
    <t>Pago de Servicios por (6,168.64) mxn Tel.Celular-TELCEL TELCEL INVERMEX | 0404448582558 | reforma-10Jul2025 | Recibo # 1239681021343</t>
  </si>
  <si>
    <t>SPEI Recibido: | Institucion contraparte: SANTANDER Ordenante: NORTH POLE STAR S DE RL DE CV Cuenta Ordenante: 014580655026120757  |  RFC Ordenante: NPS100223L88 | Referencia: 6287447 | Hora: 12:51:22 | Clave de Rastreo: 20250710400140BET0000462874470 Concepto del Pago: P01621 | Recibo # 207707606</t>
  </si>
  <si>
    <t>SPEI Recibido: | Institucion contraparte: CITI MEXICO Ordenante: RAGASA INDUSTRIAS SA DE CV Cuenta Ordenante: 124180039215771674  |  RFC Ordenante: RIN830930A79 | Referencia: 4152304 | Hora: 13:11:18 | Clave de Rastreo: 197F5BFC3029ABBC Concepto del Pago: 270674 | Recibo # 207711960</t>
  </si>
  <si>
    <t>SPEI Recibido: | Institucion contraparte: BBVA MEXICO Ordenante: HYUNDAI GLOVIS MEXIC O S DE RL DE CV Cuenta Ordenante: 012580001100954864  |  RFC Ordenante: HGM140108B22 | Referencia: 1506550 | Hora: 15:09:30 | Clave de Rastreo: CIE-0100250710221200 Concepto del Pago: 10000010400009 | Recibo # 207737882</t>
  </si>
  <si>
    <t>SPEI Recibido: | Institucion contraparte: BBVA MEXICO Ordenante: SISFLEX, SA DE CV Cuenta Ordenante: 012580001965152319  |  RFC Ordenante: SIS960307217 | Referencia: 100725 | Hora: 16:16:18 | Clave de Rastreo: 002601002507100000251659 Concepto del Pago: PAGO DE FACTURAS | Recibo # 207751609</t>
  </si>
  <si>
    <t>SPEI Enviado: | Institucion Receptora: SANTANDER | Beneficiario: GASNGO MEXICO SA DE CV (Dato no verificado por esta institucion) | Cuenta Beneficiario: 014180655089201314 RFC Beneficiario: ND | Referencia: 100725 | Hora: 18:36:54 | Clave de Rastreo: BB4030295018532 Concepto del Pago: FC00376949 por (5,000.00) mxn | $ 1.20 IVA Comisión | $7.50 Comisión | SANTANDER #014180655089201314 | Beneficiario GASNGO MEXICO SA DE CV Aut. | Rafael Deveza Mendez | Recibo # 4030295018532</t>
  </si>
  <si>
    <t>Comisión por Transferencia - Envío ; (SPEI; Banca por Internet) | Referencia: 100725 | Clave de Rastreo: BB4030295018532</t>
  </si>
  <si>
    <t>IVA Comisión por Transferencia - Envío ; (SPEI; Banca por Internet) | Número de Referencia: BB4030295018532       REF. 100725 | Número de Autorización: 4071515018532</t>
  </si>
  <si>
    <t>Compra - Disposicion por POS por (1,707.98) mxn en UNITAM UNIFORMES | 10jul2025 RFC UTA 820628TV3 Tarjeta 5161020004593846 | Recibo # 609849032322</t>
  </si>
  <si>
    <t>SPEI Recibido: | Institucion contraparte: BANREGIO Ordenante: VALVULAS DE CALIDAD DE MONTERREY S.A. DE Cuenta Ordenante: 058580599639400119  |  RFC Ordenante: VCM841019170 | Referencia: 110725 | Hora: 09:43:10 | Clave de Rastreo: 058-11/07/2025/11-059QZQE262 Concepto del Pago: pago facturas 9927 9946 9961 | Recibo # 207825959</t>
  </si>
  <si>
    <t>SPEI Recibido: | Institucion contraparte: HSBC Ordenante: RYDER CAPITAL Cuenta Ordenante: 021180040640107963  |  RFC Ordenante: RCA940729470 | Referencia: 1663500 | Hora: 11:09:38 | Clave de Rastreo: HSBC425772 Concepto del Pago: 22185 | Recibo # 207844633</t>
  </si>
  <si>
    <t>SPEI Enviado: | Institucion Receptora: BANREGIO | Beneficiario: PLANOS Y CONSTRUCCIONES FORTEX SA DE CV (Dato no verificado por esta institucion) | Cuenta Beneficiario: 058580145511300118 RFC Beneficiario: ND | Referencia: 110725 | Hora: 11:14:10 | Clave de Rastreo: BB605850020708 Concepto del Pago: PAGO DE FACTURA por (138,000.00) mxn | $ 1.20 IVA Comisión | $7.50 Comisión | BANREGIO #058580145511300118 | Beneficiario PLANOS Y CONSTRUCCIONES FORTEX Aut. | LOURDES ANABEL CORTES GUE | Recibo # 605850020708</t>
  </si>
  <si>
    <t>Comisión por Transferencia - Envío ; (SPEI; Banca por Internet) | Referencia: 110725 | Clave de Rastreo: BB605850020708</t>
  </si>
  <si>
    <t>IVA Comisión por Transferencia - Envío ; (SPEI; Banca por Internet) | Número de Referencia: BB605850020708        REF. 110725 | Número de Autorización: 594433020708</t>
  </si>
  <si>
    <t>SPEI Enviado: | Institucion Receptora: BBVA MEXICO | Beneficiario: SKYLIFT SA DE CV (Dato no verificado por esta institucion) | Cuenta Beneficiario: 012580001245270704 RFC Beneficiario: ND | Referencia: 110725 | Hora: 11:17:28 | Clave de Rastreo: BB648682020648 Concepto del Pago: F 6292 por (3,248.00) mxn | $ 1.20 IVA Comisión | $7.50 Comisión | BBVA MEXICO #012580001245270704 | Beneficiario SKYLIFT SA DE CV Aut. | LOURDES ANABEL CORTES GUE | Recibo # 648682020648</t>
  </si>
  <si>
    <t>Comisión por Transferencia - Envío ; (SPEI; Banca por Internet) | Referencia: 110725 | Clave de Rastreo: BB648682020648</t>
  </si>
  <si>
    <t>IVA Comisión por Transferencia - Envío ; (SPEI; Banca por Internet) | Número de Referencia: BB648682020648        REF. 110725 | Número de Autorización: 637232020648</t>
  </si>
  <si>
    <t>SPEI Recibido: | Institucion contraparte: INBURSA Ordenante: SEGUROS INBURSA, S.A., GRUPO FINANCIERO Cuenta Ordenante: 036180500009395139  |  RFC Ordenante: SIN9408027L7 | Referencia: 3439557 | Hora: 12:41:28 | Clave de Rastreo: 036SEGU11072025217014819 Concepto del Pago: PAGOINBURSA | Recibo # 207870262</t>
  </si>
  <si>
    <t>Retiro de Recursos por (69,600.00) mxn para deposito en la cuenta 17024423 Cheqsi-1 | Suc. barraga PAGO DE FACTURA Aut. 250451 | GPO LOURDES ANABEL | Beneficiario | FD SUPPLY CENTER S DE RL DE C | Hora: 13:54:50 | Recibo # 271143031604</t>
  </si>
  <si>
    <t>SPEI Enviado: | Institucion Receptora: BANREGIO | Beneficiario: CONSORCIO INDUSTRIAL CADEREYTA SA DE CV (Dato no verificado por esta institucion) | Cuenta Beneficiario: 058580500017800155 RFC Beneficiario: ND | Referencia: 110725 | Hora: 15:40:24 | Clave de Rastreo: BB711516020618 Concepto del Pago: LIQUIDACION FACT por (50,400.00) mxn | $ 1.20 IVA Comisión | $7.50 Comisión | BANREGIO #058580500017800155 | Beneficiario CONSORCIO INDUSTRIAL CADEREYTA Aut. | LOURDES ANABEL CORTES GUE | Recibo # 711516020618</t>
  </si>
  <si>
    <t>Comisión por Transferencia - Envío ; (SPEI; Banca por Internet) | Referencia: 110725 | Clave de Rastreo: BB711516020618</t>
  </si>
  <si>
    <t>IVA Comisión por Transferencia - Envío ; (SPEI; Banca por Internet) | Número de Referencia: BB711516020618        REF. 110725 | Número de Autorización: 700641020618</t>
  </si>
  <si>
    <t>SPEI Enviado: | Institucion Receptora: SANTANDER | Beneficiario: GASNGO MEXICO SA DE CV (Dato no verificado por esta institucion) | Cuenta Beneficiario: 014180655089201314 RFC Beneficiario: ND | Referencia: 110725 | Hora: 19:10:42 | Clave de Rastreo: BB2496898020773 Concepto del Pago: FC00376949 por (28,000.00) mxn | $ 1.20 IVA Comisión | $7.50 Comisión | SANTANDER #014180655089201314 | Beneficiario GASNGO MEXICO SA DE CV Aut. | Rafael Deveza Mendez | Recibo # 2496898020773</t>
  </si>
  <si>
    <t>Comisión por Transferencia - Envío ; (SPEI; Banca por Internet) | Referencia: 110725 | Clave de Rastreo: BB2496898020773</t>
  </si>
  <si>
    <t>IVA Comisión por Transferencia - Envío ; (SPEI; Banca por Internet) | Número de Referencia: BB2496898020773       REF. 110725 | Número de Autorización: 2498319020773</t>
  </si>
  <si>
    <t>Compra - Disposicion por POS por (1,039.75) mxn en DIST BIRLO Y TOR ERGAR | 11jul2025 RFC DBT 900709BL6 Tarjeta 5161020002592329 | Recibo # 628251032322</t>
  </si>
  <si>
    <t>Compra - Disposicion por POS por (6,380.00) mxn en JUAN JAVIER GOMEZ | 11jul2025 RFC GOLJ780829714 Tarjeta 5161020002592329 | Recibo # 628252032322</t>
  </si>
  <si>
    <t>SPEI Enviado: | Institucion Receptora: BANORTE | Beneficiario: OPERADORA DE RELLENOS SANITARI (Dato no verificado por esta institucion) | Cuenta Beneficiario: 072580001540593184 RFC Beneficiario: ORS0011148U8 | Referencia: 120725 | Hora: 11:40:06 | Clave de Rastreo: BB1265948020793 Concepto del Pago: FACT 13340 por (37,644.73) mxn | $ 1.20 IVA Comisión | $7.50 Comisión | BANORTE #072580001540593184 | Beneficiario OPERADORA DE RELLENOS SANITARI Aut. | LOURDES ANABEL CORTES GUE | Recibo # 1265948020793</t>
  </si>
  <si>
    <t>Comisión por Transferencia - Envío ; (SPEI; Banca por Internet) | Referencia: 120725 | Clave de Rastreo: BB1265948020793</t>
  </si>
  <si>
    <t>IVA Comisión por Transferencia - Envío ; (SPEI; Banca por Internet) | Número de Referencia: BB1265948020793       REF. 120725 | Número de Autorización: 1269633020793</t>
  </si>
  <si>
    <t>SPEI Enviado: | Institucion Receptora: BBVA MEXICO | Beneficiario: SYEGPS SA DE CV (Dato no verificado por esta institucion) | Cuenta Beneficiario: 012580001023438946 RFC Beneficiario: ND | Referencia: 120725 | Hora: 11:42:26 | Clave de Rastreo: BB1265955020793 Concepto del Pago: Fact 90633 por (2,296.80) mxn | $ 1.20 IVA Comisión | $7.50 Comisión | BBVA MEXICO #012580001023438946 | Beneficiario SYEGPS SA DE CV Aut. | LOURDES ANABEL CORTES GUE | Recibo # 1265955020793</t>
  </si>
  <si>
    <t>Comisión por Transferencia - Envío ; (SPEI; Banca por Internet) | Referencia: 120725 | Clave de Rastreo: BB1265955020793</t>
  </si>
  <si>
    <t>IVA Comisión por Transferencia - Envío ; (SPEI; Banca por Internet) | Número de Referencia: BB1265955020793       REF. 120725 | Número de Autorización: 1269640020793</t>
  </si>
  <si>
    <t>Compra - Disposicion por POS por (725.20) mxn en HOME DEPOT M ALEMAN | 12jul2025 RFC HDM 001017AS1 Tarjeta 5161020002592329 | Recibo # 647463032322</t>
  </si>
  <si>
    <t>Compra - Disposicion por POS por (20,184.00) mxn en TRACTO ACCS NORESTE | 12jul2025 RFC TAN 940318985 Tarjeta 5161020002592329 | Recibo # 647464032322</t>
  </si>
  <si>
    <t>Compra - Disposicion por POS por (3,000.00) mxn en VIROGU GASOLINERAS | 13jul2025 RFC GVR 031013KP9 Tarjeta 5161020003513506 | Recibo # 667654032322</t>
  </si>
  <si>
    <t>SPEI Enviado: | Institucion Receptora: SANTANDER | Beneficiario: GASNGO MEXICO SA DE CV (Dato no verificado por esta institucion) | Cuenta Beneficiario: 014180655089201314 RFC Beneficiario: ND | Referencia: 140725 | Hora: 18:37:40 | Clave de Rastreo: BB612610020693 Concepto del Pago: FC00376949 por (18,000.00) mxn | $ 1.20 IVA Comisión | $7.50 Comisión | SANTANDER #014180655089201314 | Beneficiario GASNGO MEXICO SA DE CV Aut. | Rafael Deveza Mendez | Recibo # 612610020693</t>
  </si>
  <si>
    <t>Comisión por Transferencia - Envío ; (SPEI; Banca por Internet) | Referencia: 140725 | Clave de Rastreo: BB612610020693</t>
  </si>
  <si>
    <t>IVA Comisión por Transferencia - Envío ; (SPEI; Banca por Internet) | Número de Referencia: BB612610020693        REF. 140725 | Número de Autorización: 600925020693</t>
  </si>
  <si>
    <t>SPEI Enviado: | Institucion Receptora: BANORTE | Beneficiario: ESPECIALISTAS EN PRODUCTOS DE SEG (Dato no verificado por esta institucion) | Cuenta Beneficiario: 072580001360629212 RFC Beneficiario: ND | Referencia: 140725 | Hora: 18:40:38 | Clave de Rastreo: BB612618020693 Concepto del Pago: factura 118683 por (7,296.40) mxn | $ 1.20 IVA Comisión | $7.50 Comisión | BANORTE #072580001360629212 | Beneficiario ESPECIALISTAS EN PRODUCTOS DE S Aut. | Rafael Deveza Mendez | Recibo # 612618020693</t>
  </si>
  <si>
    <t>Comisión por Transferencia - Envío ; (SPEI; Banca por Internet) | Referencia: 140725 | Clave de Rastreo: BB612618020693</t>
  </si>
  <si>
    <t>IVA Comisión por Transferencia - Envío ; (SPEI; Banca por Internet) | Número de Referencia: BB612618020693        REF. 140725 | Número de Autorización: 600933020693</t>
  </si>
  <si>
    <t>SPEI Enviado: | Institucion Receptora: SANTANDER | Beneficiario: MRO GUZCER SAS DE CV (Dato no verificado por esta institucion) | Cuenta Beneficiario: 014580655103942379 RFC Beneficiario: ND | Referencia: 46304 | Hora: 09:02:44 | Clave de Rastreo: BB1242212020778 Concepto del Pago: factura por (8,792.80) mxn | $ 1.20 IVA Comisión | $7.50 Comisión | SANTANDER #014580655103942379 | Beneficiario MRO GUZCER SAS DE CV Aut. | Rafael Deveza Mendez | Recibo # 1242212020778</t>
  </si>
  <si>
    <t>Comisión por Transferencia - Envío ; (SPEI; Banca por Internet) | Referencia: 46304 | Clave de Rastreo: BB1242212020778</t>
  </si>
  <si>
    <t>IVA Comisión por Transferencia - Envío ; (SPEI; Banca por Internet) | Número de Referencia: BB1242212020778       REF. 46304 | Número de Autorización: 1246003020778</t>
  </si>
  <si>
    <t>SPEI Recibido: | Institucion contraparte: BBVA MEXICO Ordenante: CONSTRUCTORA INVERME X SA DE CV Cuenta Ordenante: 012580001188248945  |  RFC Ordenante: CIN980312AX4 | Referencia: 150725 | Hora: 10:18:36 | Clave de Rastreo: BNET01002507150035281094 Concepto del Pago: PAGO DE FACTURA | Recibo # 208371395</t>
  </si>
  <si>
    <t>SPEI Enviado: | Institucion Receptora: BANREGIO | Beneficiario: PLANOS Y CONSTRUCCIONES FORTEX SA DE CV (Dato no verificado por esta institucion) | Cuenta Beneficiario: 058580145511300118 RFC Beneficiario: ND | Referencia: 150725 | Hora: 10:23:42 | Clave de Rastreo: BB1276253020788 Concepto del Pago: PAGO DE FACTURA por (162,000.00) mxn | $ 1.20 IVA Comisión | $7.50 Comisión | BANREGIO #058580145511300118 | Beneficiario PLANOS Y CONSTRUCCIONES FORTEX Aut. | LOURDES ANABEL CORTES GUE | Recibo # 1276253020788</t>
  </si>
  <si>
    <t>Comisión por Transferencia - Envío ; (SPEI; Banca por Internet) | Referencia: 150725 | Clave de Rastreo: BB1276253020788</t>
  </si>
  <si>
    <t>IVA Comisión por Transferencia - Envío ; (SPEI; Banca por Internet) | Número de Referencia: BB1276253020788       REF. 150725 | Número de Autorización: 1279883020788</t>
  </si>
  <si>
    <t>SPEI Recibido: | Institucion contraparte: BBVA MEXICO Ordenante: CONSTRUCTORA INVERME X SA DE CV Cuenta Ordenante: 012580001188248945  |  RFC Ordenante: CIN980312AX4 | Referencia: 150725 | Hora: 12:17:14 | Clave de Rastreo: BNET01002507150035354210 Concepto del Pago: TRASPASO ENTRE CUENTAS PROPIAS INVERMEX | Recibo # 208402062</t>
  </si>
  <si>
    <t>SPEI Recibido: | Institucion contraparte: CITI MEXICO Ordenante: BEBIDAS MUNDIALES S DE RL DE CV Cuenta Ordenante: 124180000145850018  |  RFC Ordenante: BMU8605134I8 | Referencia: 204342 | Hora: 14:04:28 | Clave de Rastreo: 1980FB042D5443D2 Concepto del Pago: BEBIDAS MUNDIALES S DE RL DE CV | Recibo # 208432818</t>
  </si>
  <si>
    <t>SPEI Enviado: | Institucion Receptora: SANTANDER | Beneficiario: GASNGO MEXICO SA DE CV (Dato no verificado por esta institucion) | Cuenta Beneficiario: 014180655089201314 RFC Beneficiario: ND | Referencia: 150725 | Hora: 18:06:12 | Clave de Rastreo: BB622284020613 Concepto del Pago: FC00376949 por (12,000.00) mxn | $ 1.20 IVA Comisión | $7.50 Comisión | SANTANDER #014180655089201314 | Beneficiario GASNGO MEXICO SA DE CV Aut. | Rafael Deveza Mendez | Recibo # 622284020613</t>
  </si>
  <si>
    <t>Comisión por Transferencia - Envío ; (SPEI; Banca por Internet) | Referencia: 150725 | Clave de Rastreo: BB622284020613</t>
  </si>
  <si>
    <t>IVA Comisión por Transferencia - Envío ; (SPEI; Banca por Internet) | Número de Referencia: BB622284020613        REF. 150725 | Número de Autorización: 611989020613</t>
  </si>
  <si>
    <t>Compra - Disposicion por POS por (5,657.00) mxn en TTO PAY*TENENCIAS | 15jul2025 RFC ICV 051202LD4 Tarjeta 5161020004593846 | Recibo # 709234032322</t>
  </si>
  <si>
    <t>SPEI Enviado: | Institucion Receptora: BBVA MEXICO | Beneficiario: RED RECOLECTOR SA DE CV (Dato no verificado por esta institucion) | Cuenta Beneficiario: 012914002011246760 RFC Beneficiario: ND | Referencia: 29710 | Hora: 09:40:46 | Clave de Rastreo: BB3189962020513 Concepto del Pago: 29710 por (2,604.20) mxn | $ 1.20 IVA Comisión | $7.50 Comisión | BBVA MEXICO #012914002011246760 | Beneficiario RED RECOLECTOR SA DE CV Aut. | LOURDES ANABEL CORTES GUE | Recibo # 3189962020513</t>
  </si>
  <si>
    <t>Comisión por Transferencia - Envío ; (SPEI; Banca por Internet) | Referencia: 29710 | Clave de Rastreo: BB3189962020513</t>
  </si>
  <si>
    <t>IVA Comisión por Transferencia - Envío ; (SPEI; Banca por Internet) | Número de Referencia: BB3189962020513       REF. 29710 | Número de Autorización: 3233029020513</t>
  </si>
  <si>
    <t>SPEI Enviado: | Institucion Receptora: BBVA MEXICO | Beneficiario: SYEGPS SA DE CV (Dato no verificado por esta institucion) | Cuenta Beneficiario: 012580001023438946 RFC Beneficiario: ND | Referencia: 160725 | Hora: 09:43:06 | Clave de Rastreo: BB661465020638 Concepto del Pago: 90633 por (2,296.80) mxn | $ 1.20 IVA Comisión | $7.50 Comisión | BBVA MEXICO #012580001023438946 | Beneficiario SYEGPS SA DE CV Aut. | LOURDES ANABEL CORTES GUE | Recibo # 661465020638</t>
  </si>
  <si>
    <t>Comisión por Transferencia - Envío ; (SPEI; Banca por Internet) | Referencia: 160725 | Clave de Rastreo: BB661465020638</t>
  </si>
  <si>
    <t>IVA Comisión por Transferencia - Envío ; (SPEI; Banca por Internet) | Número de Referencia: BB661465020638        REF. 160725 | Número de Autorización: 649033020638</t>
  </si>
  <si>
    <t>SPEI Enviado: | Institucion Receptora: BANAMEX | Beneficiario: GOMSA CAMIONES SA DE CV (Dato no verificado por esta institucion) | Cuenta Beneficiario: 002905013404101378 RFC Beneficiario: ND | Referencia: 160725 | Hora: 11:05:30 | Clave de Rastreo: BB723472020618 Concepto del Pago: PAGO DE FACTURA por (20,384.02) mxn | $ 1.20 IVA Comisión | $7.50 Comisión | BANAMEX #002905013404101378 | Beneficiario GOMSA CAMIONES SA DE CV Aut. | LOURDES ANABEL CORTES GUE | Recibo # 723472020618</t>
  </si>
  <si>
    <t>Comisión por Transferencia - Envío ; (SPEI; Banca por Internet) | Referencia: 160725 | Clave de Rastreo: BB723472020618</t>
  </si>
  <si>
    <t>IVA Comisión por Transferencia - Envío ; (SPEI; Banca por Internet) | Número de Referencia: BB723472020618        REF. 160725 | Número de Autorización: 712103020618</t>
  </si>
  <si>
    <t>Compra - Disposicion por POS por (3,893.53) mxn en 5161020003513506 VIVAAEROBUS WEB Tarjeta Sub:0 Unit:1243436 Com:1243436 | Recibo # 731050032322</t>
  </si>
  <si>
    <t>Entrega de Recursos por 30,000.00 mxn de la cuenta 14350722 Cheqsi-1 Suc. snagust TRASPASO ENTRE CUENTRAS PROPIAS | Ordenante | CONSTRUCTORA INVERMEX SA DE C | Hora: 14:50:40 | Recibo # 224024031644</t>
  </si>
  <si>
    <t>SPEI Recibido: | Institucion contraparte: BBVA MEXICO Ordenante: SISFLEX, SA DE CV Cuenta Ordenante: 012580001965152319  |  RFC Ordenante: SIS960307217 | Referencia: 1700725 | Hora: 16:06:26 | Clave de Rastreo: 002601002507170000728118 Concepto del Pago: PAGO DE FACTURAS | Recibo # 208779230</t>
  </si>
  <si>
    <t>SPEI Enviado: | Institucion Receptora: SANTANDER | Beneficiario: GASNGO MEXICO SA DE CV (Dato no verificado por esta institucion) | Cuenta Beneficiario: 014180655089201314 RFC Beneficiario: ND | Referencia: 170725 | Hora: 16:55:04 | Clave de Rastreo: BB7711715018692 Concepto del Pago: FC00376949 por (12,000.00) mxn | $ 1.20 IVA Comisión | $7.50 Comisión | SANTANDER #014180655089201314 | Beneficiario GASNGO MEXICO SA DE CV Aut. | LOURDES ANABEL CORTES GUE | Recibo # 7711715018692</t>
  </si>
  <si>
    <t>Comisión por Transferencia - Envío ; (SPEI; Banca por Internet) | Referencia: 170725 | Clave de Rastreo: BB7711715018692</t>
  </si>
  <si>
    <t>IVA Comisión por Transferencia - Envío ; (SPEI; Banca por Internet) | Número de Referencia: BB7711715018692       REF. 170725 | Número de Autorización: 7797955018692</t>
  </si>
  <si>
    <t>TEF Recibido por 25,056.00 mxn DISPERSION EPO GRAFTECH MEXICO BEmisor.NAFIN Ordenante NAFIN | Hora: 04:40:30 | Recibo # | 3071133</t>
  </si>
  <si>
    <t>Compra - Disposicion por POS por (1,794.52) mxn en CENTRAL DE MANGUERAS | 17jul2025 RFC CMA 991026JYA Tarjeta 5161020002592329 | Recibo # 753050032322</t>
  </si>
  <si>
    <t>Compra - Disposicion por POS por (2,398.00) mxn en COPPEL LINDA VISTA | 17jul2025 RFC COP 920428Q20 Tarjeta 5161020004593846 | Recibo # 753051032322</t>
  </si>
  <si>
    <t>Compra - Disposicion por POS por (2,398.00) mxn en COPPEL LINDA VISTA | 17jul2025 RFC COP 920428Q20 Tarjeta 5161020004593846 | Recibo # 753052032322</t>
  </si>
  <si>
    <t>SPEI Recibido: | Institucion contraparte: SANTANDER Ordenante: JOSE RAFAEL DEVEZA MENDEZ Cuenta Ordenante: 014813605623614558  |  RFC Ordenante: DEMR690901P1A | Referencia: 180725 | Hora: 09:52:20 | Clave de Rastreo: 2025071840014SNETP000419279320 Concepto del Pago: PRESTAMO | Recibo # 208854832</t>
  </si>
  <si>
    <t>SPEI Enviado: | Hora: 10:18:10 por (77,700.00) mxn | $ 1.20 IVA Comisión | $7.50 Comisión | BANREGIO #058580145511300118 | Beneficiario PLANOS Y CONSTRUCCIONES FORTEX Aut. | LOURDES ANABEL CORTES GUE | Recibo # 3258512018376</t>
  </si>
  <si>
    <t>IVA Comisión por Transferencia - Envío ; (SPEI; Banca por Internet) | Número de Referencia: BB3258512018376       REF. 180725 | Número de Autorización: 3312682018376</t>
  </si>
  <si>
    <t>SPEI Enviado: | Hora: 10:37:42 por (63,000.00) mxn | $ 1.20 IVA Comisión | $7.50 Comisión | BBVA MEXICO #012580001188248945 | Beneficiario CONSTRUCTORA INVERMEX SA CV Aut. | LOURDES ANABEL CORTES GUE | Recibo # 3172383020413</t>
  </si>
  <si>
    <t>IVA Comisión por Transferencia - Envío ; (SPEI; Banca por Internet) | Número de Referencia: BB3172383020413       REF. 180725 | Número de Autorización: 3216075020413</t>
  </si>
  <si>
    <t>SPEI Recibido: | Institucion contraparte: BBVA MEXICO Ordenante: VALVULAS DE CALIDAD DE MONTERREY SA DE Cuenta Ordenante: 012580001803396282  |  RFC Ordenante: VCM841019170 | Referencia: 180725 | Hora: 11:19:52 | Clave de Rastreo: BNET01002507180036227611 Concepto del Pago: PAGO FACT VACAMSA | Recibo # 208875715</t>
  </si>
  <si>
    <t>SPEI Recibido: | Institucion contraparte: SCOTIABANK Ordenante: ARCELORMITTAL TUBULAR PRODUCTS Cuenta Ordenante: 044580145061577939  |  RFC Ordenante: ATP991015NQ3 | Referencia: 5406720 | Hora: 12:48:18 | Clave de Rastreo: 2025071840044DISP0000000034965 Concepto del Pago: PAGO A PROVEEDOR ARCELORMITTAL MONTERREY | Recibo # 208902552</t>
  </si>
  <si>
    <t>JULIO 2025</t>
  </si>
  <si>
    <t>CUENTA 166435610201</t>
  </si>
  <si>
    <t xml:space="preserve">Bebidas Mundiales </t>
  </si>
  <si>
    <t>SSNL Servicios Sustentables NL</t>
  </si>
  <si>
    <t>Sisflex</t>
  </si>
  <si>
    <t>9784/9785/9786/9794/9808/98116</t>
  </si>
  <si>
    <t>9827/9838/9840/9850/9851</t>
  </si>
  <si>
    <t>Ragasa Industrias</t>
  </si>
  <si>
    <t>9793/9812/9813</t>
  </si>
  <si>
    <t>9877/9878</t>
  </si>
  <si>
    <t>Válvulas de Calidad</t>
  </si>
  <si>
    <t>9897/9911</t>
  </si>
  <si>
    <t>9927/9946/9961</t>
  </si>
  <si>
    <t>Bridgestone Neumaticos de Monterrey</t>
  </si>
  <si>
    <t>North Pole Star</t>
  </si>
  <si>
    <t>Ryder Capital</t>
  </si>
  <si>
    <t>9868/9871</t>
  </si>
  <si>
    <t>Hyundai Glovis México</t>
  </si>
  <si>
    <t>Graftech México</t>
  </si>
  <si>
    <t>9777 / 9818</t>
  </si>
  <si>
    <t>Arcelormittal</t>
  </si>
  <si>
    <t>8632/9037</t>
  </si>
  <si>
    <t>9966/9988</t>
  </si>
  <si>
    <t>Johnson Control</t>
  </si>
  <si>
    <t>9368/9583</t>
  </si>
  <si>
    <t>Cargill de Mexico</t>
  </si>
  <si>
    <t>9952/9953</t>
  </si>
  <si>
    <t>SPEI Enviado: | Hora: 20:04:04 por (3,390.11) mxn | $ 1.20 IVA Comisión | $7.50 Comisión | BANORTE #072580005328594042 | Beneficiario AUTOELECTRICA FIRO SA DE CV Aut. | LOURDES ANABEL CORTES GUE | Recibo # 1286888020763</t>
  </si>
  <si>
    <t>IVA Comisión por Transferencia - Envío ; (SPEI; Banca por Internet) | Número de Referencia: BB1286888020763       REF. 180725 | Número de Autorización: 1290710020763</t>
  </si>
  <si>
    <t>SPEI Recibido: | Institucion contraparte: CITI MEXICO Ordenante: E FACTOR DIEZ SAPI DE CV SOFOM ENR Cuenta Ordenante: 124180008778046314  |  RFC Ordenante: FDI0906152A1 | Referencia: 226293 | Hora: 16:32:54 | Clave de Rastreo: 1981FAB26A5F5557 Concepto del Pago: 174228B33550 | Recibo # 208970945</t>
  </si>
  <si>
    <t>SPEI Enviado: | Institucion Receptora: SANTANDER | Beneficiario: GASNGO MEXICO SA DE CV (Dato no verificado por esta institucion) | Cuenta Beneficiario: 014180655089201314 RFC Beneficiario: ND | Referencia: 180725 | Hora: 17:30:00 | Clave de Rastreo: BB2532555020773 Concepto del Pago: FC00376749 por (22,000.00) mxn | $ 1.20 IVA Comisión | $7.50 Comisión | SANTANDER #014180655089201314 | Beneficiario GASNGO MEXICO SA DE CV Aut. | LOURDES ANABEL CORTES GUE | Recibo # 2532555020773</t>
  </si>
  <si>
    <t>Comisión por Transferencia - Envío ; (SPEI; Banca por Internet) | Referencia: 180725 | Clave de Rastreo: BB2532555020773</t>
  </si>
  <si>
    <t>IVA Comisión por Transferencia - Envío ; (SPEI; Banca por Internet) | Número de Referencia: BB2532555020773       REF. 180725 | Número de Autorización: 2533920020773</t>
  </si>
  <si>
    <t>Devolución de SPEI: | Institucion contraparte: SANTANDER Ordenante: GASNGO MEXICO SA DE CV Cuenta Ordenante: 014180655089201314  |  RFC Ordenante: No informado | Hora: 17:30:14 | Clave de Rastreo: BB2532555020773 Concepto del Pago: FC00376749 | Motivo de la Devolución: FALTA INFORMACION MANDATORIA P | Recibo # 208987233</t>
  </si>
  <si>
    <t>SPEI Enviado: | Institucion Receptora: SANTANDER | Beneficiario: GASNGO MEXICO SA DE CV (Dato no verificado por esta institucion) | Cuenta Beneficiario: 014180655089201314 RFC Beneficiario: ND | Referencia: 180725 | Hora: 17:37:34 | Clave de Rastreo: BB1282838020793 Concepto del Pago: FC00376949 por (22,000.00) mxn | $ 1.20 IVA Comisión | $7.50 Comisión | SANTANDER #014180655089201314 | Beneficiario GASNGO MEXICO SA DE CV Aut. | LOURDES ANABEL CORTES GUE | Recibo # 1282838020793</t>
  </si>
  <si>
    <t>Comisión por Transferencia - Envío ; (SPEI; Banca por Internet) | Referencia: 180725 | Clave de Rastreo: BB1282838020793</t>
  </si>
  <si>
    <t>IVA Comisión por Transferencia - Envío ; (SPEI; Banca por Internet) | Número de Referencia: BB1282838020793       REF. 180725 | Número de Autorización: 1286495020793</t>
  </si>
  <si>
    <t>SPEI Enviado: | Hora: 20:08:32 por (5,849.92) mxn | $ 1.20 IVA Comisión | $7.50 Comisión | BBVA MEXICO #012580001087719795 | Beneficiario COMERCIALIZADORA DE MANGUERAS Aut. | LOURDES ANABEL CORTES GUE | Recibo # 3548991020323</t>
  </si>
  <si>
    <t>IVA Comisión por Transferencia - Envío ; (SPEI; Banca por Internet) | Número de Referencia: BB3548991020323       REF. 180725 | Número de Autorización: 3606239020323</t>
  </si>
  <si>
    <t>SPEI Enviado: | Hora: 20:11:42 por (12,548.01) mxn | $ 1.20 IVA Comisión | $7.50 Comisión | BANAMEX #002580430700006968 | Beneficiario ROSA ELVA MONTEMAYOR QUIROGA Aut. | LOURDES ANABEL CORTES GUE | Recibo # 3601172020713</t>
  </si>
  <si>
    <t>IVA Comisión por Transferencia - Envío ; (SPEI; Banca por Internet) | Número de Referencia: BB3601172020713       REF. 180725 | Número de Autorización: 3551460026713</t>
  </si>
  <si>
    <t>SPEI Enviado: | Hora: 20:17:50 por (14,666.75) mxn | $ 1.20 IVA Comisión | $7.50 Comisión | BANREGIO #058580050474900164 | Beneficiario JG FERRETERA SA DE CV Aut. | LOURDES ANABEL CORTES GUE | Recibo # 3601204020713</t>
  </si>
  <si>
    <t>IVA Comisión por Transferencia - Envío ; (SPEI; Banca por Internet) | Número de Referencia: BB3601204020713       REF. 180725 | Número de Autorización: 3551492026713</t>
  </si>
  <si>
    <t>SPEI Enviado: | Hora: 20:20:52 por (20,934.88) mxn | $ 1.20 IVA Comisión | $7.50 Comisión | BBVA MEXICO #012580001043986371 | Beneficiario JOMAR INDUTRIAS SA CV Aut. | LOURDES ANABEL CORTES GUE | Recibo # 2533807020773</t>
  </si>
  <si>
    <t>IVA Comisión por Transferencia - Envío ; (SPEI; Banca por Internet) | Número de Referencia: BB2533807020773       REF. 180725 | Número de Autorización: 2535152020773</t>
  </si>
  <si>
    <t>SPEI Enviado: | Hora: 20:23:16 por (18,908.00) mxn | $ 1.20 IVA Comisión | $7.50 Comisión | SANTANDER #014580655078332506 | Beneficiario KASE SOLUCIONES INTEGRALES Aut. | LOURDES ANABEL CORTES GUE | Recibo # 737153020623</t>
  </si>
  <si>
    <t>IVA Comisión por Transferencia - Envío ; (SPEI; Banca por Internet) | Número de Referencia: BB737153020623        REF. 180725 | Número de Autorización: 725986020623</t>
  </si>
  <si>
    <t>SPEI Enviado: | Hora: 20:28:00 por (1,763.20) mxn | $ 1.20 IVA Comisión | $7.50 Comisión | BANORTE #072580003215468416 | Beneficiario GALVAN DOMINGO Aut. | LOURDES ANABEL CORTES GUE | Recibo # 1288197020788</t>
  </si>
  <si>
    <t>IVA Comisión por Transferencia - Envío ; (SPEI; Banca por Internet) | Número de Referencia: BB1288197020788       REF. 180725 | Número de Autorización: 1291794020788</t>
  </si>
  <si>
    <t>SPEI Enviado: | Hora: 20:31:58 por (1,763.20) mxn | $ 1.20 IVA Comisión | $7.50 Comisión | BANORTE #072580003215468416 | Beneficiario GALVAN DOMINGO Aut. | LOURDES ANABEL CORTES GUE | Recibo # 3601277020713</t>
  </si>
  <si>
    <t>IVA Comisión por Transferencia - Envío ; (SPEI; Banca por Internet) | Número de Referencia: BB3601277020713       REF. 180725 | Número de Autorización: 3551564026713</t>
  </si>
  <si>
    <t>SPEI Enviado: | Hora: 20:34:00 por (4,349.65) mxn | $ 1.20 IVA Comisión | $7.50 Comisión | SANTANDER #014580655064650234 | Beneficiario AQUAREC SAPI DE CV Aut. | LOURDES ANABEL CORTES GUE | Recibo # 3396940020353</t>
  </si>
  <si>
    <t>IVA Comisión por Transferencia - Envío ; (SPEI; Banca por Internet) | Número de Referencia: BB3396940020353       REF. 180725 | Número de Autorización: 3444475020353</t>
  </si>
  <si>
    <t>Retiro de Recursos por (7,860.66) mxn para deposito en la cuenta 26365700 Cheqsi-1 | Suc. bolivar F 23803 | F 24071 Aut. 370711 | GPO LOURDES ANABEL | Beneficiario | COMERCIALIZADORA NEHIRO DE CH | Hora: 20:35:42 | Recibo # 2726934020063</t>
  </si>
  <si>
    <t>Compra - Disposicion por POS por (4,917.65) mxn en VALVULAS Y REFACC LEON | 18jul2025 RFC METL4804242D1 Tarjeta 5161020004593846 | Recibo # 774301032322</t>
  </si>
  <si>
    <t>Compra - Disposicion por POS por (1,661.12) mxn en 5161020004593846 SERV ASPEL COM Tarjeta Sub:0 Unit:9033804 Com:9033804 | Recibo # 774302032322</t>
  </si>
  <si>
    <t>Compra - Disposicion por POS por (16,999.03) mxn en OFFICE DEPOT LINDA MTY | 18jul2025 RFC ODM 950324V2A Tarjeta 5161020004593846 | Recibo # 774303032322</t>
  </si>
  <si>
    <t>Compra - Disposicion por POS por (3,904.50) mxn en SERV AGUA DRENA MTY | 19jul2025 RFC SAD 560528572 Tarjeta 5161020004593846 | Recibo # 795089032322</t>
  </si>
  <si>
    <t>Compra - Disposicion por POS por (6,150.51) mxn en 5161020003513506 VIVA AEROBUS Tarjeta Sub:0 Unit:0000000 Com:9387933 | Recibo # 816426032322</t>
  </si>
  <si>
    <t>BANCOMER</t>
  </si>
  <si>
    <t>LUIS ALBERTO CASTILLO</t>
  </si>
  <si>
    <t>PCM</t>
  </si>
  <si>
    <t>IMERYS</t>
  </si>
  <si>
    <t>EMPACADORA SUPREMO</t>
  </si>
  <si>
    <t>AGRONUTRIENTES DEL NORTE</t>
  </si>
  <si>
    <t>METALIA</t>
  </si>
  <si>
    <t>DLG INDUSTRIAS</t>
  </si>
  <si>
    <t>SIGMA ALIMENTOS LACTEOS</t>
  </si>
  <si>
    <t>9766/9792/9825</t>
  </si>
  <si>
    <t>PANASONIC AUTOMOTIVE SYSTEMS MONTERREY MEXICO</t>
  </si>
  <si>
    <t>TOSTADAS Y BOTANAS PREMIUM</t>
  </si>
  <si>
    <t>9834/9861</t>
  </si>
  <si>
    <t>L M TRANSPORTACIONES</t>
  </si>
  <si>
    <t>EFECTIVO</t>
  </si>
  <si>
    <t>9619/9672/9572/9683/9722</t>
  </si>
  <si>
    <t>9744/9790</t>
  </si>
  <si>
    <t>Recicladora Industrial de Acumuladores</t>
  </si>
  <si>
    <t>KANDELIUM</t>
  </si>
  <si>
    <t>9618/9632/9648</t>
  </si>
  <si>
    <t>9887/9900/9951</t>
  </si>
  <si>
    <t>9779/9819/9836/9888</t>
  </si>
  <si>
    <t xml:space="preserve">WALTON </t>
  </si>
  <si>
    <t>10051/10052</t>
  </si>
  <si>
    <t>JULIO CESAR TORRES</t>
  </si>
  <si>
    <t xml:space="preserve">SPEI Recibido: | Institucion contraparte: SANTANDER Ordenante: JOSE RAFAEL DEVEZA MENDEZ Cuenta Ordenante: 014813605623614558  |  RFC Ordenante: DEMR690901P1A | Referencia: 210725 | Hora: 13:34:32 | Clave de Rastreo: 2025072140014SNETP000418349380 Concepto del Pago: PRESTAMO | Recibo # 209239561     </t>
  </si>
  <si>
    <t>SPEI Enviado: | Institucion Receptora: BBVA MEXICO | Beneficiario: CONSTRUCTORA INVERMEX SA CV (Dato no verificado por esta institucion) | Cuenta Beneficiario: 012580001188248945 RFC Beneficiario: ND | Referencia: 210725 | Hora: 13:38:22 | Clave de Rastreo: BB3266077018376 Concepto del Pago: TRASPASO</t>
  </si>
  <si>
    <t xml:space="preserve">Comisión por Transferencia - Envío ; (SPEI; Banca por Internet) | Referencia: 210725 | Clave de Rastreo: BB3266077018376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</si>
  <si>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BB3266077018376       REF. 210725 | Número de Autorización: 3319898018376                                                                                                                                        </t>
  </si>
  <si>
    <t>SPEI Enviado: | Institucion Receptora: BBVA MEXICO | Beneficiario: CONSTRUCTORA INVERMEX SA CV (Dato no verificado por esta institucion) | Cuenta Beneficiario: 012580001188248945 RFC Beneficiario: ND | Referencia: 210725 | Hora: 14:05:42 | Clave de Rastreo: BB1290918020808 Concepto del Pago: TRASPASO</t>
  </si>
  <si>
    <t xml:space="preserve">Comisión por Transferencia - Envío ; (SPEI; Banca por Internet) | Referencia: 210725 | Clave de Rastreo: BB1290918020808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</si>
  <si>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BB1290918020808       REF. 210725 | Número de Autorización: 1294633020808                                                                                                                                        </t>
  </si>
  <si>
    <t xml:space="preserve">Retiro de Recursos Pago de impuestos RFC | Pago Referenciado | Folio: 24419071197 por BajioNet | por (143603.00) mxn |  REF. 042553KI950046871419 | Beneficiario | TESOFE INGRESOS FEDERALES REC | Hora: 16:37:46 | Recibo # 150854024419                                                                    </t>
  </si>
  <si>
    <t xml:space="preserve">Retiro de Recursos Pago de impuestos RFC | Pago Referenciado | Folio: 24431074192 por BajioNet | por (4925.00) mxn |  REF. 042553FX420046878441 | Beneficiario | TESOFE INGRESOS FEDERALES REC | Hora: 16:44:50 | Recibo # 156881024431                                                                      </t>
  </si>
  <si>
    <t xml:space="preserve">SPEI Enviado: | Institucion Receptora: SANTANDER | Beneficiario: GASNGO MEXICO SA DE CV (Dato no verificado por esta institucion) | Cuenta Beneficiario: 014180655089201314 RFC Beneficiario: ND | Referencia: 210725 | Hora: 16:50:00 | Clave de Rastreo: BB4058185018532 Concepto del Pago: FC00376949 por </t>
  </si>
  <si>
    <t xml:space="preserve">Comisión por Transferencia - Envío ; (SPEI; Banca por Internet) | Referencia: 210725 | Clave de Rastreo: BB4058185018532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</si>
  <si>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BB4058185018532       REF. 210725 | Número de Autorización: 4098222018532                                                                                                                                        </t>
  </si>
  <si>
    <t>SPEI Enviado: | Institucion Receptora: HSBC | Beneficiario: SECRETARIA DE FINANZAS NL (Dato no verificado por esta institucion) | Cuenta Beneficiario: 021180550300098640 RFC Beneficiario: ND | Referencia: 2223179 | Hora: 17:50:52 | Clave de Rastreo: BB3180764020413 Concepto del Pago: 1199306844200222</t>
  </si>
  <si>
    <t xml:space="preserve">Comisión por Transferencia - Envío ; (SPEI; Banca por Internet) | Referencia: 2223179 | Clave de Rastreo: BB3180764020413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</si>
  <si>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BB3180764020413       REF. 2223179 | Número de Autorización: 3224121020413                                                                                                                                       </t>
  </si>
  <si>
    <t>SPEI Enviado: | Institucion Receptora: HSBC | Beneficiario: SECRETARIA DE FINANZAS NL (Dato no verificado por esta institucion) | Cuenta Beneficiario: 021180550300098640 RFC Beneficiario: ND | Referencia: 2223173 | Hora: 18:05:12 | Clave de Rastreo: BB1313675020748 Concepto del Pago: 1199306844200222</t>
  </si>
  <si>
    <t xml:space="preserve">Comisión por Transferencia - Envío ; (SPEI; Banca por Internet) | Referencia: 2223173 | Clave de Rastreo: BB1313675020748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</si>
  <si>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BB1313675020748       REF. 2223173 | Número de Autorización: 1300630020748                                                                                                                                       </t>
  </si>
  <si>
    <t>SPEI Enviado: | Institucion Receptora: BBVA MEXICO | Beneficiario: SKYLIFT SA DE CV (Dato no verificado por esta institucion) | Cuenta Beneficiario: 012580001245270704 RFC Beneficiario: ND | Referencia: 210725 | Hora: 18:32:16 | Clave de Rastreo: BB1288566020793 Concepto del Pago: F6303 por (3132.00)</t>
  </si>
  <si>
    <t xml:space="preserve">Comisión por Transferencia - Envío ; (SPEI; Banca por Internet) | Referencia: 210725 | Clave de Rastreo: BB1288566020793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</si>
  <si>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BB1288566020793       REF. 210725 | Número de Autorización: 1292207020793                                                                                                                                        </t>
  </si>
  <si>
    <t>SPEI Enviado: | Institucion Receptora: SANTANDER | Beneficiario: GASOLINERA LAS PALMAS SA DE CV (Dato no verificado por esta institucion) | Cuenta Beneficiario: 014849655025927676 RFC Beneficiario: ND | Referencia: 220725 | Hora: 13:53:42 | Clave de Rastreo: BB3210827020453 Concepto del Pago: PAGO DE</t>
  </si>
  <si>
    <t xml:space="preserve">Comisión por Transferencia - Envío ; (SPEI; Banca por Internet) | Referencia: 220725 | Clave de Rastreo: BB3210827020453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</si>
  <si>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BB3210827020453       REF. 220725 | Número de Autorización: 3258211020453                                                                                                                                        </t>
  </si>
  <si>
    <t xml:space="preserve">SPEI Enviado: | Institucion Receptora: SANTANDER | Beneficiario: GASNGO MEXICO SA DE CV (Dato no verificado por esta institucion) | Cuenta Beneficiario: 014180655089201314 RFC Beneficiario: ND | Referencia: 220725 | Hora: 16:36:28 | Clave de Rastreo: BB1293437020803 Concepto del Pago: FC00376949 por </t>
  </si>
  <si>
    <t xml:space="preserve">Comisión por Transferencia - Envío ; (SPEI; Banca por Internet) | Referencia: 220725 | Clave de Rastreo: BB1293437020803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</si>
  <si>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BB1293437020803       REF. 220725 | Número de Autorización: 1297032020803                                                                                                                                        </t>
  </si>
  <si>
    <t xml:space="preserve">Compra - Disposicion por POS por (350.00) mxn en HOME DEPOT | 22jul2025 RFC HDM 001017AS1 Tarjeta 5161020003513506 | Recibo # 859614032322                                                                                                                                                                   </t>
  </si>
  <si>
    <t xml:space="preserve">Compra - Disposicion por POS por (503.44) mxn en LA CAPITAL MODERNA | 22jul2025 RFC CSM 030620TJ2 Tarjeta 5161020002592329 | Recibo # 859615032322                                                                                                                                                           </t>
  </si>
  <si>
    <t xml:space="preserve">Compra - Disposicion por POS por (3480.00) mxn en TRACTO ACCS NORESTE | 22jul2025 RFC TAN 940318985 Tarjeta 5161020002592329 | Recibo # 859616032322                                                                                                                                                         </t>
  </si>
  <si>
    <t xml:space="preserve">SPEI Enviado: | Hora: 15:35:06 por (2888.40) mxn | $ 1.20 IVA Comisión | $7.50 Comisión | AFIRME #062910117210062736 | Beneficiario NG FORMADORES Aut. | LOURDES ANABEL CORTES GUE | Recibo # 1292084020798                                                                                                  </t>
  </si>
  <si>
    <t xml:space="preserve">Comisión por Transferencia - Envío ; (SPEI; Banca por Internet)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</si>
  <si>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IVA Comisión por Transferencia - Envío ; (SPEI; Banca por Internet) | Número de Referencia: BB1292084020798       REF. 230725 | Número de Autorización: 1295819020798                                                                                                                                        </t>
  </si>
  <si>
    <t xml:space="preserve">SPEI Enviado: | Hora: 15:47:42 por (1624.00) mxn | $ 1.20 IVA Comisión | $7.50 Comisión | AFIRME #062580008265239804 | Beneficiario VAZQUEZ VILLARREAL SAUL Aut. | LOURDES ANABEL CORTES GUE | Recibo # 1316381020783                                                                                        </t>
  </si>
  <si>
    <t xml:space="preserve">IVA Comisión por Transferencia - Envío ; (SPEI; Banca por Internet) | Número de Referencia: BB1316381020783       REF. 230725 | Número de Autorización: 1303690020783                                                                                                                                        </t>
  </si>
  <si>
    <t>SPEI Recibido: | Institucion contraparte: BBVA MEXICO Ordenante: CONSTRUCTORA INVERME X SA DE CV Cuenta Ordenante: 012580001188248945  |  RFC Ordenante: CIN980312AX4 | Referencia: 230725 | Hora: 17:11:00 | Clave de Rastreo: BNET01002507230037472028 Concepto del Pago: TRASPASO ENTRE CUENTAS PROPIAS IN</t>
  </si>
  <si>
    <t xml:space="preserve">SPEI Enviado: | Hora: 17:18:58 por (5000.00) mxn | $ 1.20 IVA Comisión | $7.50 Comisión | SANTANDER #014180655089201314 | Beneficiario GASNGO MEXICO SA DE CV Aut. | LOURDES ANABEL CORTES GUE | Recibo # 1297392020788                                                                                      </t>
  </si>
  <si>
    <t xml:space="preserve">IVA Comisión por Transferencia - Envío ; (SPEI; Banca por Internet) | Número de Referencia: BB1297392020788       REF. 230725 | Número de Autorización: 1300983020788                                                                                                                                        </t>
  </si>
  <si>
    <t>9908/ 9895</t>
  </si>
  <si>
    <t>VCD</t>
  </si>
  <si>
    <t>STUCKI</t>
  </si>
  <si>
    <t>SPEI Enviado: | Institucion Receptora: BANAMEX | Beneficiario: FUMIGACIONES FITOSANITARIAS ES (Dato no verificado por esta institucion) | Cuenta Beneficiario: 002905013465152751 RFC Beneficiario: ND | Referencia: 240725 | Hora: 11:30:10 | Clave de Rastreo: BB638498020708 Concepto del Pago: F 14754 por (4,060.00) mxn | $ 1.20 IVA Comisión | $7.50 Comisión | BANAMEX #002905013465152751 | Beneficiario FUMIGACIONES FITOSANITARIAS ES Aut. | LOURDES ANABEL CORTES GUE | Recibo # 638498020708</t>
  </si>
  <si>
    <t>Comisión por Transferencia - Envío ; (SPEI; Banca por Internet) | Referencia: 240725 | Clave de Rastreo: BB638498020708</t>
  </si>
  <si>
    <t>IVA Comisión por Transferencia - Envío ; (SPEI; Banca por Internet) | Número de Referencia: BB638498020708        REF. 240725 | Número de Autorización: 625515020708</t>
  </si>
  <si>
    <t>SPEI Recibido: | Institucion contraparte: BBVA MEXICO Ordenante: PINTURAS BEREL SA DE CV Cuenta Ordenante: 012580001441640248  |  RFC Ordenante: PBE970101718 | Referencia: 2498198 | Hora: 14:01:58 | Clave de Rastreo: 002601002507240000698198 Concepto del Pago: PAGO FACTURA 10074 | Recibo # 209638783</t>
  </si>
  <si>
    <t>SPEI Enviado: | Institucion Receptora: SANTANDER | Beneficiario: GASNGO MEXICO SA DE CV (Dato no verificado por esta institucion) | Cuenta Beneficiario: 014180655089201314 RFC Beneficiario: ND | Referencia: 240725 | Hora: 16:43:08 | Clave de Rastreo: BB681746020653 Concepto del Pago: FC00376949 por (8,000.00) mxn | $ 1.20 IVA Comisión | $7.50 Comisión | SANTANDER #014180655089201314 | Beneficiario GASNGO MEXICO SA DE CV Aut. | LOURDES ANABEL CORTES GUE | Recibo # 681746020653</t>
  </si>
  <si>
    <t>Comisión por Transferencia - Envío ; (SPEI; Banca por Internet) | Referencia: 240725 | Clave de Rastreo: BB681746020653</t>
  </si>
  <si>
    <t>IVA Comisión por Transferencia - Envío ; (SPEI; Banca por Internet) | Número de Referencia: BB681746020653        REF. 240725 | Número de Autorización: 669066020653</t>
  </si>
  <si>
    <t>SPEI Enviado: | Institucion Receptora: SANTANDER | Beneficiario: GASOLINERA LAS PALMAS SA DE CV (Dato no verificado por esta institucion) | Cuenta Beneficiario: 014849655025927676 RFC Beneficiario: ND | Referencia: 240725 | Hora: 17:57:16 | Clave de Rastreo: BB640622020688 Concepto del Pago: PAGO DE FACTURA por (3,000.00) mxn | $ 1.20 IVA Comisión | $7.50 Comisión | SANTANDER #014849655025927676 | Beneficiario GASOLINERA LAS PALMAS SA DE CV Aut. | LOURDES ANABEL CORTES GUE | Recibo # 640622020688</t>
  </si>
  <si>
    <t>Comisión por Transferencia - Envío ; (SPEI; Banca por Internet) | Referencia: 240725 | Clave de Rastreo: BB640622020688</t>
  </si>
  <si>
    <t>IVA Comisión por Transferencia - Envío ; (SPEI; Banca por Internet) | Número de Referencia: BB640622020688        REF. 240725 | Número de Autorización: 628234020688</t>
  </si>
  <si>
    <t>SPEI Enviado: | Institucion Receptora: BANORTE | Beneficiario: IDEALEASE ORIENTE (Dato no verificado por esta institucion) | Cuenta Beneficiario: 072813005351504103 RFC Beneficiario: ND | Referencia: 250725 | Hora: 01:09:42 | Clave de Rastreo: BB1320885020748 Concepto del Pago: IMT038549 por (5,814.71) mxn | $ 1.20 IVA Comisión | $7.50 Comisión | BANORTE #072813005351504103 | Beneficiario IDEALEASE ORIENTE Aut. | LOURDES ANABEL CORTES GUE | Recibo # 1320885020748</t>
  </si>
  <si>
    <t>Comisión por Transferencia - Envío ; (SPEI; Banca por Internet) | Referencia: 250725 | Clave de Rastreo: BB1320885020748</t>
  </si>
  <si>
    <t>IVA Comisión por Transferencia - Envío ; (SPEI; Banca por Internet) | Número de Referencia: BB1320885020748       REF. 250725 | Número de Autorización: 1307515020748</t>
  </si>
  <si>
    <t>Compra - Disposicion por POS por (3,294.40) mxn en CTRAL PARTES MTY SA CV | 24jul2025 RFC CPM 870309HZ5 Tarjeta 5161020002592329 | Recibo # 898934032322</t>
  </si>
  <si>
    <t>SPEI Recibido: | Institucion contraparte: BBVA MEXICO Ordenante: CONSTRUCTORA INVERME X SA DE CV Cuenta Ordenante: 012580001188248945  |  RFC Ordenante: CIN980312AX4 | Referencia: 250725 | Hora: 09:21:56 | Clave de Rastreo: BNET01002507250037823403 Concepto del Pago: TRASPASO ENTRE CUENTAS PROPIAS INVERMEX | Recibo # 209731507</t>
  </si>
  <si>
    <t>SPEI Enviado: | Institucion Receptora: BANREGIO | Beneficiario: PLANOS Y CONSTRUCCIONES FORTEX SA DE CV (Dato no verificado por esta institucion) | Cuenta Beneficiario: 058580145511300118 RFC Beneficiario: ND | Referencia: 250725 | Hora: 09:25:38 | Clave de Rastreo: BB3409754020353 Concepto del Pago: PAGO DE FACTURA por (146,600.00) mxn | $ 1.20 IVA Comisión | $7.50 Comisión | BANREGIO #058580145511300118 | Beneficiario PLANOS Y CONSTRUCCIONES FORTEX Aut. | LOURDES ANABEL CORTES GUE | Recibo # 3409754020353</t>
  </si>
  <si>
    <t>Comisión por Transferencia - Envío ; (SPEI; Banca por Internet) | Referencia: 250725 | Clave de Rastreo: BB3409754020353</t>
  </si>
  <si>
    <t>IVA Comisión por Transferencia - Envío ; (SPEI; Banca por Internet) | Número de Referencia: BB3409754020353       REF. 250725 | Número de Autorización: 3456556020353</t>
  </si>
  <si>
    <t>SPEI Recibido: | Institucion contraparte: BANORTE Ordenante: VALVULAS DE CALIDAD DE MONTERREY SA DE C Cuenta Ordenante: 072580002650084537  |  RFC Ordenante: VCM841019170 | Referencia: 250725 | Hora: 09:53:50 | Clave de Rastreo: 8846APR2202507254285098789 Concepto del Pago: PAGO FACTURAS VACAMSA | Recibo # 209737851</t>
  </si>
  <si>
    <t>SPEI Recibido: | Institucion contraparte: HSBC Ordenante: RYDER CAPITAL Cuenta Ordenante: 021180040640107963  |  RFC Ordenante: RCA940729470 | Referencia: 6567600 | Hora: 11:08:46 | Clave de Rastreo: HSBC181690 Concepto del Pago: 23385 | Recibo # 209755707</t>
  </si>
  <si>
    <t>SPEI Enviado: | Institucion Receptora: BANORTE | Beneficiario: SERV DE IMPRESION Y DIGITALIZACION DEL N (Dato no verificado por esta institucion) | Cuenta Beneficiario: 072813010676020881 RFC Beneficiario: ND | Referencia: 250725 | Hora: 12:25:22 | Clave de Rastreo: BB744957020618 Concepto del Pago: F 27165 por (3,920.80) mxn | $ 1.20 IVA Comisión | $7.50 Comisión | BANORTE #072813010676020881 | Beneficiario SERV DE IMPRESION Y DIGITALIZAC Aut. | LOURDES ANABEL CORTES GUE | Recibo # 744957020618</t>
  </si>
  <si>
    <t>Comisión por Transferencia - Envío ; (SPEI; Banca por Internet) | Referencia: 250725 | Clave de Rastreo: BB744957020618</t>
  </si>
  <si>
    <t>IVA Comisión por Transferencia - Envío ; (SPEI; Banca por Internet) | Número de Referencia: BB744957020618        REF. 250725 | Número de Autorización: 732864020618</t>
  </si>
  <si>
    <t>SPEI Enviado: | Institucion Receptora: BANORTE | Beneficiario: OPERADORA DE RELLENOS SANITARI (Dato no verificado por esta institucion) | Cuenta Beneficiario: 072580001540593184 RFC Beneficiario: ND | Referencia: 250725 | Hora: 12:38:44 | Clave de Rastreo: BB7745290018692 Concepto del Pago: AA-13369 por (11,656.43) mxn | $ 1.20 IVA Comisión | $7.50 Comisión | BANORTE #072580001540593184 | Beneficiario OPERADORA DE RELLENOS SANITARI Aut. | LOURDES ANABEL CORTES GUE | Recibo # 7745290018692</t>
  </si>
  <si>
    <t>Comisión por Transferencia - Envío ; (SPEI; Banca por Internet) | Referencia: 250725 | Clave de Rastreo: BB7745290018692</t>
  </si>
  <si>
    <t>IVA Comisión por Transferencia - Envío ; (SPEI; Banca por Internet) | Número de Referencia: BB7745290018692       REF. 250725 | Número de Autorización: 7830057018692</t>
  </si>
  <si>
    <t>SPEI Enviado: | Institucion Receptora: BANAMEX | Beneficiario: HOME DEPOT MEXICO S DE RL DE C (Dato no verificado por esta institucion) | Cuenta Beneficiario: 002580008777305574 RFC Beneficiario: ND | Referencia: 250725 | Hora: 12:40:16 | Clave de Rastreo: BB683566020653 Concepto del Pago: 7030387283 por (7,302.85) mxn | $ 1.20 IVA Comisión | $7.50 Comisión | BANAMEX #002580008777305574 | Beneficiario HOME DEPOT MEXICO S DE RL DE C Aut. | LOURDES ANABEL CORTES GUE | Recibo # 683566020653</t>
  </si>
  <si>
    <t>Comisión por Transferencia - Envío ; (SPEI; Banca por Internet) | Referencia: 250725 | Clave de Rastreo: BB683566020653</t>
  </si>
  <si>
    <t>IVA Comisión por Transferencia - Envío ; (SPEI; Banca por Internet) | Número de Referencia: BB683566020653        REF. 250725 | Número de Autorización: 670775020653</t>
  </si>
  <si>
    <t>SPEI Enviado: | Institucion Receptora: BBVA MEXICO | Beneficiario: RUSILEJO EQUIPMENT SA DE CV (Dato no verificado por esta institucion) | Cuenta Beneficiario: 012150001191014114 RFC Beneficiario: ND | Referencia: 250725 | Hora: 12:58:56 | Clave de Rastreo: BB2209691018852 Concepto del Pago: F 680 por (50,000.00) mxn | $ 1.20 IVA Comisión | $7.50 Comisión | BBVA MEXICO #012150001191014114 | Beneficiario RUSILEJO EQUIPMENT SA DE CV Aut. | LOURDES ANABEL CORTES GUE | Recibo # 2209691018852</t>
  </si>
  <si>
    <t>Comisión por Transferencia - Envío ; (SPEI; Banca por Internet) | Referencia: 250725 | Clave de Rastreo: BB2209691018852</t>
  </si>
  <si>
    <t>IVA Comisión por Transferencia - Envío ; (SPEI; Banca por Internet) | Número de Referencia: BB2209691018852       REF. 250725 | Número de Autorización: 2173952024852</t>
  </si>
  <si>
    <t>SPEI Enviado: | Institucion Receptora: BANORTE | Beneficiario: IMEXA DE MONTERREY SA DE CV (Dato no verificado por esta institucion) | Cuenta Beneficiario: 072580005402766408 RFC Beneficiario: ND | Referencia: 250725 | Hora: 13:27:32 | Clave de Rastreo: BB1322563020758 Concepto del Pago: F 5428 por (20,880.00) mxn | $ 1.20 IVA Comisión | $7.50 Comisión | BANORTE #072580005402766408 | Beneficiario IMEXA DE MONTERREY SA DE CV Aut. | LOURDES ANABEL CORTES GUE | Recibo # 1322563020758</t>
  </si>
  <si>
    <t>Comisión por Transferencia - Envío ; (SPEI; Banca por Internet) | Referencia: 250725 | Clave de Rastreo: BB1322563020758</t>
  </si>
  <si>
    <t>IVA Comisión por Transferencia - Envío ; (SPEI; Banca por Internet) | Número de Referencia: BB1322563020758 REF. 250725 | Número de Autorización: 1308689020758</t>
  </si>
  <si>
    <t>SPEI Enviado: | Institucion Receptora: SANTANDER | Beneficiario: ABASTECEDORA DE OFICINAS SA CV (Dato no verificado por esta institucion) | Cuenta Beneficiario: 014580655069894228 RFC Beneficiario: ND | Referencia: 4065132 | Hora: 17:19:42 | Clave de Rastreo: BB3632255020713 Concepto del Pago: 4065132 por (5,392.21) mxn | $ 1.20 IVA Comisión | $7.50 Comisión | SANTANDER #014580655069894228 | Beneficiario ABASTECEDORA DE OFICINAS SA CV Aut. | LOURDES ANABEL CORTES GUE | Recibo # 3632255020713</t>
  </si>
  <si>
    <t>Comisión por Transferencia - Envío ; (SPEI; Banca por Internet) | Referencia: 4065132 | Clave de Rastreo: BB3632255020713</t>
  </si>
  <si>
    <t>IVA Comisión por Transferencia - Envío ; (SPEI; Banca por Internet) | Número de Referencia: BB3632255020713       REF. 4065132 | Número de Autorización: 3581003026713</t>
  </si>
  <si>
    <t>SPEI Recibido: | Institucion contraparte: BBVA MEXICO Ordenante: CONSTRUCTORA INVERME X SA DE CV Cuenta Ordenante: 012580001188248945  |  RFC Ordenante: CIN980312AX4 | Referencia: 250725 | Hora: 17:29:54 | Clave de Rastreo: BNET01002507250038118360 Concepto del Pago: TRASPASO ENTRE CUENTAS PROPIAS INVERMEX | Recibo # 209869379</t>
  </si>
  <si>
    <t>Compra - Disposicion por POS por (7,827.00) mxn en HOTEL SAFI CENTRO C1 | 25jul2025 RFC DOP 091111C81 Tarjeta 5161020003513506 | Recibo # 917819032322</t>
  </si>
  <si>
    <t>SPEI Enviado: | Hora: 10:38:06 por (1,966.20) mxn | $ 1.20 IVA Comisión | $7.50 Comisión | BBVA MEXICO #012580001216612993 | Beneficiario MINDLINK SA DE CV Aut. | LOURDES ANABEL CORTES GUE | Recibo # 3254659018380</t>
  </si>
  <si>
    <t>IVA Comisión por Transferencia - Envío ; (SPEI; Banca por Internet) | Número de Referencia: BB3254659018380       REF. 260725 | Número de Autorización: 3298936018380</t>
  </si>
  <si>
    <t>SPEI Enviado: | Hora: 10:58:02 por (3,932.40) mxn | $ 1.20 IVA Comisión | $7.50 Comisión | BBVA MEXICO #012580001216612993 | Beneficiario MINDLINK SA DE CV Aut. | LOURDES ANABEL CORTES GUE | Recibo # 7771020664</t>
  </si>
  <si>
    <t>IVA Comisión por Transferencia - Envío ; (SPEI; Banca por Internet) | Número de Referencia: BB7771020664          REF. 260725 | Número de Autorización: 11447020664</t>
  </si>
  <si>
    <t>SPEI Enviado: | Hora: 11:27:22 por (3,248.00) mxn | $ 1.20 IVA Comisión | $7.50 Comisión | BANORTE #072813010676020881 | Beneficiario SERV DE IMPRESION Y DIGITALIZAC Aut. | LOURDES ANABEL CORTES GUE | Recibo # 3278557018376</t>
  </si>
  <si>
    <t>IVA Comisión por Transferencia - Envío ; (SPEI; Banca por Internet) | Número de Referencia: BB3278557018376       REF. 260725 | Número de Autorización: 3331796018376</t>
  </si>
  <si>
    <t>Compra - Disposicion por POS por (7,325.14) mxn en 5161020003513506 VIVA AEROBUS Tarjeta Sub:0 Unit:0000000 Com:9387933 | Recibo # 937625032322</t>
  </si>
  <si>
    <t>Compra - Disposicion por POS por (2,521.75) mxn en JM SERVICIOS HIDRAULIC | 26jul2025 RFC PEPJ791225C40 Tarjeta 5161020004593853 | Recibo # 937626032322</t>
  </si>
  <si>
    <t>Compra - Disposicion por POS por (3,582.62) mxn en HOME DEPOT M ALEMAN | 26jul2025 RFC HDM 001017AS1 Tarjeta 5161020003513506 | Recibo # 937627032322</t>
  </si>
  <si>
    <t>Compra - Disposicion por POS por (1,000.00) mxn en HULES Y A EL HALCON II | 26jul2025 RFC MAVG621014TP8 Tarjeta 5161020002592329 | Recibo # 937628032322</t>
  </si>
  <si>
    <t>Compra - Disposicion por POS por (1,786.40) mxn en ULINE SHIPPING | 26jul2025 RFC USS 000718PA0 Tarjeta 5161020003513506 | Recibo # 937629032322</t>
  </si>
  <si>
    <t>Compra - Disposicion por POS por (2,296.80) mxn en ULINE SHIPPING | 26jul2025 RFC USS 000718PA0 Tarjeta 5161020003513506 | Recibo # 937630032322</t>
  </si>
  <si>
    <t>Compra - Disposicion por POS por (699.55) mxn en OFFICE DEPOT LINDA MTY | 26jul2025 RFC ODM 950324V2A Tarjeta 5161020003513506 | Recibo # 937631032322</t>
  </si>
  <si>
    <t>Compra - Disposicion por POS por (961.21) mxn en OXXO GAS BONIFACIO SAL | 27jul2025 RFC SGM 950714DC2 Tarjeta 5161020002592329 | Recibo # 958354032322</t>
  </si>
  <si>
    <t>Compra - Disposicion por POS por (3,146.21) mxn en 5161020003513506 VIVA AEROBUS Tarjeta Sub:0 Unit:0000000 Com:9387933 | Recibo # 958355032322</t>
  </si>
  <si>
    <t>SPEI Enviado: | Hora: 09:24:32 por (7,005.49) mxn | $ 1.20 IVA Comisión | $7.50 Comisión | SANTANDER #014580605680866795 | Beneficiario HERNANDEZ GALVAN JAIME Aut. | LOURDES ANABEL CORTES GUE | Recibo # 689159020653</t>
  </si>
  <si>
    <t>IVA Comisión por Transferencia - Envío ; (SPEI; Banca por Internet) | Número de Referencia: BB689159020653        REF. 280725 | Número de Autorización: 676181020653</t>
  </si>
  <si>
    <t>SPEI Recibido: | Institucion contraparte: BBVA MEXICO Ordenante: INST TECNOLOGICO Y D E ESTUDIOS SUPERIOR Cuenta Ordenante: 012580001494088789  |  RFC Ordenante: ITE430714KI0 | Referencia: 49784 | Hora: 11:09:20 | Clave de Rastreo: H2HS01002507240000631600 Concepto del Pago: ITESM 6000049784 | 0049784 | Recibo # 209602611</t>
  </si>
  <si>
    <t>Instituto Tecnologico de Estudios Superiores de Monterrey</t>
  </si>
  <si>
    <t>Pinturas Berel</t>
  </si>
  <si>
    <t>9997/10017</t>
  </si>
  <si>
    <t>SISFLEX</t>
  </si>
  <si>
    <t>9909/9913/9915</t>
  </si>
  <si>
    <t>9963 / 10032</t>
  </si>
  <si>
    <t>CALIDAD TOTAL EN CERAMICA</t>
  </si>
  <si>
    <t>9987/10059</t>
  </si>
  <si>
    <t>HERSMEX</t>
  </si>
  <si>
    <t>SPEI Enviado: | Institucion Receptora: SANTANDER | Beneficiario: GASNGO MEXICO SA DE CV (Dato no verificado por esta institucion) | Cuenta Beneficiario: 014180655089201314 RFC Beneficiario: ND | Referencia: 280725 | Hora: 17:17:44 | Clave de Rastreo: BB4074101018532 Concepto del Pago: FC00376949 por (25,000.00) mxn | $ 1.20 IVA Comisión | $7.50 Comisión | SANTANDER #014180655089201314 | Beneficiario GASNGO MEXICO SA DE CV Aut. | LOURDES ANABEL CORTES GUE | Recibo # 4074101018532</t>
  </si>
  <si>
    <t>Comisión por Transferencia - Envío ; (SPEI; Banca por Internet) | Referencia: 280725 | Clave de Rastreo: BB4074101018532</t>
  </si>
  <si>
    <t>IVA Comisión por Transferencia - Envío ; (SPEI; Banca por Internet) | Número de Referencia: BB4074101018532       REF. 280725 | Número de Autorización: 4113373018532</t>
  </si>
  <si>
    <t>Compra - Disposicion por POS por (2,599.08) mxn en OXXO GAS BONIFACIO SAL | 28jul2025 RFC SGM 950714DC2 Tarjeta 5161020002592329 | Recibo # 979167032322</t>
  </si>
  <si>
    <t>Compra - Disposicion por POS por (3,437.93) mxn en OXXO GAS BONIFACIO SAL | 28jul2025 RFC SGM 950714DC2 Tarjeta 5161020002592329 | Recibo # 979168032322</t>
  </si>
  <si>
    <t>SPEI Enviado: | Institucion Receptora: BANORTE | Beneficiario: ESPECIALISTAS EN PRODUCTOS DE SEG (Dato no verificado por esta institucion) | Cuenta Beneficiario: 072580001360629212 RFC Beneficiario: ND | Referencia: 6498180 | Hora: 11:30:10 | Clave de Rastreo: BB649818020708 Concepto del Pago: C 54960 por (10,944.60) mxn | $ 1.20 IVA Comisión | $7.50 Comisión | BANORTE #072580001360629212 | Beneficiario ESPECIALISTAS EN PRODUCTOS DE S Aut. | Rafael Deveza Mendez | Recibo # 649818020708</t>
  </si>
  <si>
    <t>Comisión por Transferencia - Envío ; (SPEI; Banca por Internet) | Referencia: 6498180 | Clave de Rastreo: BB649818020708</t>
  </si>
  <si>
    <t>IVA Comisión por Transferencia - Envío ; (SPEI; Banca por Internet) | Número de Referencia: BB649818020708        REF. 6498180 | Número de Autorización: 636416020708</t>
  </si>
  <si>
    <t>SPEI Recibido: | Institucion contraparte: BBVA MEXICO Ordenante: CONSTRUCTORA INVERME X SA DE CV Cuenta Ordenante: 012580001188248945  |  RFC Ordenante: CIN980312AX4 | Referencia: 250725 | Hora: 11:47:52 | Clave de Rastreo: BNET01002507290038766618 Concepto del Pago: TRASPASO ENTRE CUENTAS PROPIAS INVERMEX | Recibo # 210235065</t>
  </si>
  <si>
    <t>SPEI Recibido: | Institucion contraparte: CITI MEXICO Ordenante: BEBIDAS MUNDIALES S DE RL DE CV Cuenta Ordenante: 124180000145850018  |  RFC Ordenante: BMU8605134I8 | Referencia: 159691 | Hora: 13:08:56 | Clave de Rastreo: 1985796626B79125 Concepto del Pago: BEBIDAS MUNDIALES S DE RL DE CV | Recibo # 210252992</t>
  </si>
  <si>
    <t>SPEI Enviado: | Institucion Receptora: BANORTE | Beneficiario: BALDEMAR GARCIA TRUJILLO (Dato no verificado por esta institucion) | Cuenta Beneficiario: 072580006957356634 RFC Beneficiario: ND | Referencia: 1295819 | Hora: 15:43:00 | Clave de Rastreo: BB1295819020768 Concepto del Pago: F 4657 por (6,264.00) mxn | $ 1.20 IVA Comisión | $7.50 Comisión | BANORTE #072580006957356634 | Beneficiario BALDEMAR GARCIA TRUJILLO Aut. | Rafael Deveza Mendez | Recibo # 1295819020768</t>
  </si>
  <si>
    <t>Comisión por Transferencia - Envío ; (SPEI; Banca por Internet) | Referencia: 1295819 | Clave de Rastreo: BB1295819020768</t>
  </si>
  <si>
    <t>IVA Comisión por Transferencia - Envío ; (SPEI; Banca por Internet) | Número de Referencia: BB1295819020768       REF. 1295819 | Número de Autorización: 1299567020768</t>
  </si>
  <si>
    <t>SPEI Enviado: | Institucion Receptora: BBVA MEXICO | Beneficiario: JOMAR INDUTRIAS SA CV (Dato no verificado por esta institucion) | Cuenta Beneficiario: 012580001043986371 RFC Beneficiario: ND | Referencia: 7600150 | Hora: 15:44:20 | Clave de Rastreo: BB760015020623 Concepto del Pago: F 309017 por (2,834.54) mxn | $ 1.20 IVA Comisión | $7.50 Comisión | BBVA MEXICO #012580001043986371 | Beneficiario JOMAR INDUTRIAS SA CV Aut. | Rafael Deveza Mendez | Recibo # 760015020623</t>
  </si>
  <si>
    <t>Comisión por Transferencia - Envío ; (SPEI; Banca por Internet) | Referencia: 7600150 | Clave de Rastreo: BB760015020623</t>
  </si>
  <si>
    <t>IVA Comisión por Transferencia - Envío ; (SPEI; Banca por Internet) | Número de Referencia: BB760015020623        REF. 7600150 | Número de Autorización: 747926020623</t>
  </si>
  <si>
    <t>SPEI Enviado: | Institucion Receptora: BANAMEX | Beneficiario: ROSA ELVA MONTEMAYOR QUIROGA (Dato no verificado por esta institucion) | Cuenta Beneficiario: 002580430700006968 RFC Beneficiario: ND | Referencia: 7600210 | Hora: 15:45:42 | Clave de Rastreo: BB760021020623 Concepto del Pago: F 42761 por (3,596.00) mxn | $ 1.20 IVA Comisión | $7.50 Comisión | BANAMEX #002580430700006968 | Beneficiario ROSA ELVA MONTEMAYOR QUIROGA Aut. | Rafael Deveza Mendez | Recibo # 760021020623</t>
  </si>
  <si>
    <t>Comisión por Transferencia - Envío ; (SPEI; Banca por Internet) | Referencia: 7600210 | Clave de Rastreo: BB760021020623</t>
  </si>
  <si>
    <t>IVA Comisión por Transferencia - Envío ; (SPEI; Banca por Internet) | Número de Referencia: BB760021020623        REF. 7600210 | Número de Autorización: 747932020623</t>
  </si>
  <si>
    <t>SPEI Enviado: | Institucion Receptora: BANREGIO | Beneficiario: TORRES ZUIGA ALMA DELIA (Dato no verificado por esta institucion) | Cuenta Beneficiario: 058580408974000161 RFC Beneficiario: ND | Referencia: 1343232 | Hora: 15:47:18 | Clave de Rastreo: BB1343232020718 Concepto del Pago: A-3117 por (1,873.40) mxn | $ 1.20 IVA Comisión | $7.50 Comisión | BANREGIO #058580408974000161 | Beneficiario TORRES ZUIGA ALMA DELIA Aut. | Rafael Deveza Mendez | Recibo # 1343232020718</t>
  </si>
  <si>
    <t>Comisión por Transferencia - Envío ; (SPEI; Banca por Internet) | Referencia: 1343232 | Clave de Rastreo: BB1343232020718</t>
  </si>
  <si>
    <t>IVA Comisión por Transferencia - Envío ; (SPEI; Banca por Internet) | Número de Referencia: BB1343232020718       REF. 1343232 | Número de Autorización: 1329140020718</t>
  </si>
  <si>
    <t>SPEI Enviado: | Institucion Receptora: SANTANDER | Beneficiario: KASE SOLUCIONES INTEGRALES (Dato no verificado por esta institucion) | Cuenta Beneficiario: 014580655078332506 RFC Beneficiario: ND | Referencia: 3399102 | Hora: 15:48:42 | Clave de Rastreo: BB33991020724 Concepto del Pago: F 5685 por (4,331.44) mxn | $ 1.20 IVA Comisión | $7.50 Comisión | SANTANDER #014580655078332506 | Beneficiario KASE SOLUCIONES INTEGRALES Aut. | Rafael Deveza Mendez | Recibo # 33991020724</t>
  </si>
  <si>
    <t>Comisión por Transferencia - Envío ; (SPEI; Banca por Internet) | Referencia: 3399102 | Clave de Rastreo: BB33991020724</t>
  </si>
  <si>
    <t>IVA Comisión por Transferencia - Envío ; (SPEI; Banca por Internet) | Número de Referencia: BB33991020724         REF. 3399102 | Número de Autorización: 36280020724</t>
  </si>
  <si>
    <t>SPEI Enviado: | Institucion Receptora: BANORTE | Beneficiario: AUTOELECTRICA FIRO SA DE CV (Dato no verificado por esta institucion) | Cuenta Beneficiario: 072580005328594042 RFC Beneficiario: ND | Referencia: 3647993 | Hora: 15:51:10 | Clave de Rastreo: BB3647993020713 Concepto del Pago: F-88394 por (4,535.60) mxn | $ 1.20 IVA Comisión | $7.50 Comisión | BANORTE #072580005328594042 | Beneficiario AUTOELECTRICA FIRO SA DE CV Aut. | Rafael Deveza Mendez | Recibo # 3647993020713</t>
  </si>
  <si>
    <t>Comisión por Transferencia - Envío ; (SPEI; Banca por Internet) | Referencia: 3647993 | Clave de Rastreo: BB3647993020713</t>
  </si>
  <si>
    <t>IVA Comisión por Transferencia - Envío ; (SPEI; Banca por Internet) | Número de Referencia: BB3647993020713       REF. 3647993 | Número de Autorización: 3596079026713</t>
  </si>
  <si>
    <t>SPEI Enviado: | Institucion Receptora: BANORTE | Beneficiario: LOPEZ WALLE EDUARDO (Dato no verificado por esta institucion) | Cuenta Beneficiario: 072580010564302766 RFC Beneficiario: ND | Referencia: 1330132 | Hora: 15:52:42 | Clave de Rastreo: BB1330132020783 Concepto del Pago: F123 por (16,653.33) mxn | $ 1.20 IVA Comisión | $7.50 Comisión | BANORTE #072580010564302766 | Beneficiario LOPEZ WALLE EDUARDO Aut. | Rafael Deveza Mendez | Recibo # 1330132020783</t>
  </si>
  <si>
    <t>Comisión por Transferencia - Envío ; (SPEI; Banca por Internet) | Referencia: 1330132 | Clave de Rastreo: BB1330132020783</t>
  </si>
  <si>
    <t>IVA Comisión por Transferencia - Envío ; (SPEI; Banca por Internet) | Número de Referencia: BB1330132020783       REF. 1330132 | Número de Autorización: 1316859020783</t>
  </si>
  <si>
    <t>SPEI Enviado: | Institucion Receptora: BANAMEX | Beneficiario: HOME DEPOT MEXICO S DE RL DE C (Dato no verificado por esta institucion) | Cuenta Beneficiario: 002580008777305574 RFC Beneficiario: ND | Referencia: 7030387 | Hora: 15:57:10 | Clave de Rastreo: BB3218245020513 Concepto del Pago: F 4HGHII282007 por (6,993.49) mxn | $ 1.20 IVA Comisión | $7.50 Comisión | BANAMEX #002580008777305574 | Beneficiario HOME DEPOT MEXICO S DE RL DE C Aut. | Rafael Deveza Mendez | Recibo # 3218245020513</t>
  </si>
  <si>
    <t>Comisión por Transferencia - Envío ; (SPEI; Banca por Internet) | Referencia: 7030387 | Clave de Rastreo: BB3218245020513</t>
  </si>
  <si>
    <t>IVA Comisión por Transferencia - Envío ; (SPEI; Banca por Internet) | Número de Referencia: BB3218245020513       REF. 7030387 | Número de Autorización: 3259843020513</t>
  </si>
  <si>
    <t>SPEI Enviado: | Institucion Receptora: BANORTE | Beneficiario: OPERADORA DE RELLENOS SANITARI (Dato no verificado por esta institucion) | Cuenta Beneficiario: 072580001540593184 RFC Beneficiario: ND | Referencia: 6930310 | Hora: 15:59:42 | Clave de Rastreo: BB693031020653 Concepto del Pago: AA-13388 por (24,618.22) mxn | $ 1.20 IVA Comisión | $7.50 Comisión | BANORTE #072580001540593184 | Beneficiario OPERADORA DE RELLENOS SANITARI Aut. | Rafael Deveza Mendez | Recibo # 693031020653</t>
  </si>
  <si>
    <t>Comisión por Transferencia - Envío ; (SPEI; Banca por Internet) | Referencia: 6930310 | Clave de Rastreo: BB693031020653</t>
  </si>
  <si>
    <t>IVA Comisión por Transferencia - Envío ; (SPEI; Banca por Internet) | Número de Referencia: BB693031020653        REF. 6930310 | Número de Autorización: 679926020653</t>
  </si>
  <si>
    <t>SPEI Enviado: | Institucion Receptora: SANTANDER | Beneficiario: GASNGO MEXICO SA DE CV (Dato no verificado por esta institucion) | Cuenta Beneficiario: 014180655089201314 RFC Beneficiario: ND | Referencia: 7603270 | Hora: 17:09:44 | Clave de Rastreo: BB760327020623 Concepto del Pago: FC00376949 por (12,000.00) mxn | $ 1.20 IVA Comisión | $7.50 Comisión | SANTANDER #014180655089201314 | Beneficiario GASNGO MEXICO SA DE CV Aut. | Rafael Deveza Mendez | Recibo # 760327020623</t>
  </si>
  <si>
    <t>Comisión por Transferencia - Envío ; (SPEI; Banca por Internet) | Referencia: 7603270 | Clave de Rastreo: BB760327020623</t>
  </si>
  <si>
    <t>IVA Comisión por Transferencia - Envío ; (SPEI; Banca por Internet) | Número de Referencia: BB760327020623        REF. 7603270 | Número de Autorización: 748239020623</t>
  </si>
  <si>
    <t>Compra - Disposicion por POS por (4,240.00) mxn en VELPAY*FERRMECADOPLAST | 29jul2025 RFC MPL 70100182A Tarjeta 5161020004593846 | Recibo # 999522032322</t>
  </si>
  <si>
    <t>Compra - Disposicion por POS por (4,484.18) mxn en 5161020003513506 VIVA AEROBUS Tarjeta Sub:0 Unit:0000000 Com:9387933 | Recibo # 999523032322</t>
  </si>
  <si>
    <t>Compra - Disposicion por POS por (1,286.22) mxn en OXXO GAS BONIFACIO SAL | 29jul2025 RFC SGM 950714DC2 Tarjeta 5161020002592329 | Recibo # 999524032322</t>
  </si>
  <si>
    <t>Compra - Disposicion por POS por (1,200.09) mxn en OXXO GAS BONIFACIO SAL | 29jul2025 RFC SGM 950714DC2 Tarjeta 5161020002592329 | Recibo # 999525032322</t>
  </si>
  <si>
    <t>Compra - Disposicion por POS por (4,000.95) mxn en OXXO GAS BONIFACIO SAL | 29jul2025 RFC SGM 950714DC2 Tarjeta 5161020002592329 | Recibo # 999526032322</t>
  </si>
  <si>
    <t>Compra - Disposicion por POS por (6,126.73) mxn en 5161020004593846 SEG INBURSA CE Tarjeta Sub:0 Unit:0000000 Com:8825671 | Recibo # 999527032322</t>
  </si>
  <si>
    <t>SPEI Enviado: | Institucion Receptora: BANORTE | Beneficiario: CENTRO DE RADIODIAGNOSTICO LIN (Dato no verificado por esta institucion) | Cuenta Beneficiario: 072580005140142546 RFC Beneficiario: ND | Referencia: 4116203 | Hora: 09:41:08 | Clave de Rastreo: BB4116203018372 Concepto del Pago: F 4489 por (596.24) mxn | $ 1.20 IVA Comisión | $7.50 Comisión | BANORTE #072580005140142546 | Beneficiario CENTRO DE RADIODIAGNOSTICO LIN Aut. | Rafael Deveza Mendez | Recibo # 4116203018372</t>
  </si>
  <si>
    <t>Comisión por Transferencia - Envío ; (SPEI; Banca por Internet) | Referencia: 4116203 | Clave de Rastreo: BB4116203018372</t>
  </si>
  <si>
    <t>IVA Comisión por Transferencia - Envío ; (SPEI; Banca por Internet) | Número de Referencia: BB4116203018372       REF. 4116203 | Número de Autorización: 4166035018372</t>
  </si>
  <si>
    <t>SPEI Enviado: | Institucion Receptora: BBVA MEXICO | Beneficiario: UNIFORMES DE TAMPICO SA CV (Dato no verificado por esta institucion) | Cuenta Beneficiario: 012813001179422492 RFC Beneficiario: ND | Referencia: 6944030 | Hora: 10:03:02 | Clave de Rastreo: BB694403020648 Concepto del Pago: cotizacion 14435 por (1,707.98) mxn | $ 1.20 IVA Comisión | $7.50 Comisión | BBVA MEXICO #012813001179422492 | Beneficiario UNIFORMES DE TAMPICO SA CV Aut. | Rafael Deveza Mendez | Recibo # 694403020648</t>
  </si>
  <si>
    <t>Comisión por Transferencia - Envío ; (SPEI; Banca por Internet) | Referencia: 6944030 | Clave de Rastreo: BB694403020648</t>
  </si>
  <si>
    <t>IVA Comisión por Transferencia - Envío ; (SPEI; Banca por Internet) | Número de Referencia: BB694403020648        REF. 6944030 | Número de Autorización: 681352020648</t>
  </si>
  <si>
    <t>SPEI Enviado: | Institucion Receptora: SANTANDER | Beneficiario: MRO GUZCER SAS DE CV (Dato no verificado por esta institucion) | Cuenta Beneficiario: 014580655103942379 RFC Beneficiario: ND | Referencia: 1333350 | Hora: 10:41:24 | Clave de Rastreo: BB1333350020758 Concepto del Pago: INVERMEX por (10,599.73) mxn | $ 1.20 IVA Comisión | $7.50 Comisión | SANTANDER #014580655103942379 | Beneficiario MRO GUZCER SAS DE CV Aut. | Rafael Deveza Mendez | Recibo # 1333350020758</t>
  </si>
  <si>
    <t>Comisión por Transferencia - Envío ; (SPEI; Banca por Internet) | Referencia: 1333350 | Clave de Rastreo: BB1333350020758</t>
  </si>
  <si>
    <t>IVA Comisión por Transferencia - Envío ; (SPEI; Banca por Internet) | Número de Referencia: BB1333350020758       REF. 1333350 | Número de Autorización: 1318870020758</t>
  </si>
  <si>
    <t>SPEI Enviado: | Institucion Receptora: SANTANDER | Beneficiario: GASOLINERA LAS PALMAS SA DE CV (Dato no verificado por esta institucion) | Cuenta Beneficiario: 014849655025927676 RFC Beneficiario: ND | Referencia: 300725 | Hora: 15:09:32 | Clave de Rastreo: BB1315530020733 Concepto del Pago: FACTURA por (3,000.00) mxn | $ 1.20 IVA Comisión | $7.50 Comisión | SANTANDER #014849655025927676 | Beneficiario GASOLINERA LAS PALMAS SA DE CV Aut. | LOURDES ANABEL CORTES GUE | Recibo # 1315530020733</t>
  </si>
  <si>
    <t>Comisión por Transferencia - Envío ; (SPEI; Banca por Internet) | Referencia: 300725 | Clave de Rastreo: BB1315530020733</t>
  </si>
  <si>
    <t>IVA Comisión por Transferencia - Envío ; (SPEI; Banca por Internet) | Número de Referencia: BB1315530020733       REF. 300725 | Número de Autorización: 1301082020733</t>
  </si>
  <si>
    <t>SPEI Enviado: | Institucion Receptora: SANTANDER | Beneficiario: NAVA TORRES ALIS DENNISE (Dato no verificado por esta institucion) | Cuenta Beneficiario: 5579100131141176 RFC Beneficiario: ND | Referencia: 300725 | Hora: 15:42:42 | Clave de Rastreo: BB695927020648 Concepto del Pago: PENSION ALIMENTICIA por (1,350.00) mxn | $ 1.20 IVA Comisión | $7.50 Comisión | SANTANDER #5579100131141176 | Beneficiario NAVA TORRES ALIS DENNISE Aut. | LOURDES ANABEL CORTES GUE | Recibo # 695927020648</t>
  </si>
  <si>
    <t>Comisión por Transferencia - Envío ; (SPEI; Banca por Internet) | Referencia: 300725 | Clave de Rastreo: BB695927020648</t>
  </si>
  <si>
    <t>IVA Comisión por Transferencia - Envío ; (SPEI; Banca por Internet) | Número de Referencia: BB695927020648        REF. 300725 | Número de Autorización: 682874020648</t>
  </si>
  <si>
    <t>SPEI Enviado: | Institucion Receptora: SANTANDER | Beneficiario: GASNGO MEXICO SA DE CV (Dato no verificado por esta institucion) | Cuenta Beneficiario: 014180655089201314 RFC Beneficiario: ND | Referencia: 1333719 | Hora: 16:27:40 | Clave de Rastreo: BB1333719020748 Concepto del Pago: FC00376949 por (15,000.00) mxn | $ 1.20 IVA Comisión | $7.50 Comisión | SANTANDER #014180655089201314 | Beneficiario GASNGO MEXICO SA DE CV Aut. | Rafael Deveza Mendez | Recibo # 1333719020748</t>
  </si>
  <si>
    <t>Comisión por Transferencia - Envío ; (SPEI; Banca por Internet) | Referencia: 1333719 | Clave de Rastreo: BB1333719020748</t>
  </si>
  <si>
    <t>IVA Comisión por Transferencia - Envío ; (SPEI; Banca por Internet) | Número de Referencia: BB1333719020748       REF. 1333719 | Número de Autorización: 1319664020748</t>
  </si>
  <si>
    <t>Retiro por domiciliacion GM FINANCIAL DE MEXICO SA DE CV | RefB[1835482] | por (18,007.51) mxn | Recibo # 65680030952</t>
  </si>
  <si>
    <t>Compra - Disposicion por POS por (174.00) mxn en TELCEL AMERICAS | 30jul2025 RFC RDI 841003QJ4 Tarjeta 5161020004593846 | Recibo # 1018747032322</t>
  </si>
  <si>
    <t>Compra - Disposicion por POS por (1,999.00) mxn en COPPEL LINDA VISTA | 30jul2025 RFC COP 920428Q20 Tarjeta 5161020004593846 | Recibo # 1018748032322</t>
  </si>
  <si>
    <t>Compra - Disposicion por POS por (1,999.00) mxn en COPPEL LINDA VISTA | 30jul2025 RFC COP 920428Q20 Tarjeta 5161020004593846 | Recibo # 1018749032322</t>
  </si>
  <si>
    <t>SPEI Recibido: | Institucion contraparte: BBVA MEXICO Ordenante: VALVULAS DE CALIDAD DE MONTERREY SA DE Cuenta Ordenante: 012580001803396282  |  RFC Ordenante: VCM841019170 | Referencia: 310725 | Hora: 09:16:56 | Clave de Rastreo: BNET01002507310039389912 Concepto del Pago: PGO FACTURAS VACAMSA | Recibo # 210543019</t>
  </si>
  <si>
    <t>ALTERIVER</t>
  </si>
  <si>
    <t>PRESAJET</t>
  </si>
  <si>
    <t>PREFAB</t>
  </si>
  <si>
    <t>LM TRANSPORTACIONES</t>
  </si>
  <si>
    <t xml:space="preserve">REIT </t>
  </si>
  <si>
    <t>9904/10065</t>
  </si>
  <si>
    <t>9886/9994/9928/9948</t>
  </si>
  <si>
    <t>10003/10035</t>
  </si>
  <si>
    <t>9883 / 9884</t>
  </si>
  <si>
    <t>10036/10055</t>
  </si>
  <si>
    <t>LUIS CASTILLO</t>
  </si>
  <si>
    <t>PATRICIO</t>
  </si>
  <si>
    <t>LM TRANSPORTACIONES SA DE CV</t>
  </si>
  <si>
    <t>T20 SPEI RECIBIDOBANK OF AMER0000001EMPACADORA SUPREMO DE MTYPAGO Ref. 019884290710600106180000140360165
183H9848 50702-0207003732 EMPACADORA SUPREMO DE MTY</t>
  </si>
  <si>
    <t>T17 SPEI ENVIADO BANREGIO0030725FACTURA Ref. 0032497341 05800058580094521100132
BNET01002507030032497341 UNIFORMES EVEREST SA DE CV</t>
  </si>
  <si>
    <t xml:space="preserve"> Ref. P0QAMB1801DD</t>
  </si>
  <si>
    <t>Traspaso</t>
  </si>
  <si>
    <t>Préstamo</t>
  </si>
  <si>
    <t>Devolución</t>
  </si>
  <si>
    <t>Y45 COMPENSACION POR RETRASO Ref. COMP SPEI</t>
  </si>
  <si>
    <t>N06 PAGO CUENTA DE TERCERO BNET 1525218769 FINIQUITO Ref. 0039184020</t>
  </si>
  <si>
    <t>T17 SPEI ENVIADO BANAMEX 0020725PAGO Ref. 0032288696 002 00002580700520317350</t>
  </si>
  <si>
    <t>H09 COBRO AUTOMATICO RECIBO PREST. 9673532635 20250702 Ref. 9673532635</t>
  </si>
  <si>
    <t>H09 COBRO AUTOMATICO RECIBO PREST. 9869892980 20250702 Ref. 9869892980</t>
  </si>
  <si>
    <t>T20 SPEI RECIBIDOBANK OF AMER0000001SIGMA ALIMENTOS LACTEOS PAGO D Ref. 0197886490 10600106180000140510148</t>
  </si>
  <si>
    <t>T17 SPEI ENVIADO BANAMEX 0030725PAGO DE FACTURA Ref. 0032506272 002 00002580700520317350</t>
  </si>
  <si>
    <t>T20 SPEI RECIBIDOBANORTE 0250703PO 04878 Ref. 0100640068 072 00072580012718929210</t>
  </si>
  <si>
    <t>TJ3 SITH21902500000330835 IMERYS CERAMICS MEXI CO SA DE 1777106 Ref. 192249167595010</t>
  </si>
  <si>
    <t>P31 SERVICIOS DE ARRENDA22003 COBRO VENTUS 2 JULIO Ref. SAA190812B74</t>
  </si>
  <si>
    <t>T20 SPEI RECIBIDOBANORTE 0040725Servicio Grainger Cedis Ref. 0106033624 072 00072580002923206550 7875APR2202507044222275560 JULIO CESAR TORRES REYES</t>
  </si>
  <si>
    <t xml:space="preserve">T20 SPEI RECIBIDOBANORTE 00407259744 9790 Ref. 0106865363 072 00072580005114990656 8846APR1202507044222812742 TOSTADAS Y BOTANAS PREMIUM SA DE CV </t>
  </si>
  <si>
    <t>R01 PAGO DE NOMINA CONSTRUCTORA INVERME X SA DE CV Ref. IN 4206576575</t>
  </si>
  <si>
    <t>N06 PAGO CUENTA DE TERCERO BNET 1547813581 NOMINA Ref. 0050537018</t>
  </si>
  <si>
    <t>N06 PAGO CUENTA DE TERCERO BNET 2998574065 FINIQUITO Ref. 0098477018</t>
  </si>
  <si>
    <t>N06 PAGO CUENTA DE TERCERO BNET 1531169736 FINIQUITO Ref. 0098477029</t>
  </si>
  <si>
    <t>N06 PAGO CUENTA DE TERCERO BNET 1574957281 PRESTAMO GRAL Ref. 0098477039</t>
  </si>
  <si>
    <t>T09 TEF RECIBIDO BANORTE 5055444Pago Facturas Ref. 3215318050 072</t>
  </si>
  <si>
    <t>G34 PAGO VIDA CREDITO PYME Ref. P017MB70005Y</t>
  </si>
  <si>
    <t>T17 SPEI ENVIADO BANAMEX 0070725FACTURA Ref. 0033307121 002 00002580700520317350 BNET01002507070033307121 ZALXA SERVICIOS CULINARIOS</t>
  </si>
  <si>
    <t>T20 SPEI RECIBIDOSCOTIABANK 5147479Pago de Facturas PCM Ref. 0126020101 044 00044580145078185644
2025070840044DISP0000000010570 PAPELES Y CONVERSIONES DE MEXI</t>
  </si>
  <si>
    <t>S39 SERV BANCA INTERNET Ref. SERV BCA INTERN</t>
  </si>
  <si>
    <t>S39 SERV BANCA INTERNET Ref. OPS SERV BCA IN</t>
  </si>
  <si>
    <t>S40 IVA COM SERV BCA INTERNET Ref. IVA COM SERV BC</t>
  </si>
  <si>
    <t>T17 SPEI ENVIADO BANAMEX 0090725PAGO DE FACTURA Ref. 0033894075 002 00002580700520317350 BNET01002507090033894075 ZALXA SERVICIOS CULINARIOS</t>
  </si>
  <si>
    <t>T20 SPEI RECIBIDOBANREGIO 0572259FAC 9922 Ref. 0129237364 058 00058580011430600191 058-09/07/2025/09-001QYPJ192 AGRONUTRIENTES DEL NORTE S.A. DE C.V.</t>
  </si>
  <si>
    <t>T17 SPEI ENVIADO BANREGIO 0090725PAGO DE FACTURA Ref. 0033974784 058 00058580094521100132 BNET01002507090033974784 UNIFORMES EVEREST SA DE CV</t>
  </si>
  <si>
    <t>T17 SPEI ENVIADO BANREGIO 0090725PAGO DE FACTURA Ref. 0034007646 058 00058580094521100132 BNET01002507090034007646 UNIFORMES EVEREST SA DE CV</t>
  </si>
  <si>
    <t>T20 SPEI RECIBIDOBANAMEX 0007009PAGO METALIA Ref. 0130713069 002 00002580700915777961 085904690904319057 METALIA MS SA DE CV</t>
  </si>
  <si>
    <t>N06 PAGO CUENTA DE TERCERO BNET 0473566218 PAGO DE FACTURA Ref. 0003943021</t>
  </si>
  <si>
    <t>T20 SPEI RECIBIDOSANTANDER 6483043PAGO DE DLG INDUSTRIAS Ref. 0135252727 014 00014580655021064106
20250710400140BET0000464830430 DLG INDUSTRIAS SA DE CV</t>
  </si>
  <si>
    <t>T20 SPEI RECIBIDOBANK OF AMER 0000001SIGMA ALIMENTOS LACTEOS PAGO D Ref. 0137745994 106 00106180000140510148 191H6D79 250710-100700232 SIGMA ALIMENTOS LACTEOS</t>
  </si>
  <si>
    <t>T17 SPEI ENVIADO BANORTE 0110725FACTURA Ref. 0034358388 072 00072580008084908102 BNET01002507110034358388 DESARROLLO OPTIMA SA CV</t>
  </si>
  <si>
    <t>T17 SPEI ENVIADO BANAMEX 0090725PAGO DE FACTURA Ref. 0034433797 002 00002580700520317350 BNET01002507110034433797 ZALXA SERVICIOS CULINARIOS</t>
  </si>
  <si>
    <t>T20 SPEI RECIBIDOCITI MEXICO 202507100045844 Ref. 0141116847 124 00124180006685000131 197FB6C5C7BF0507 PANASONIC AUTOMOTIVE SYSTEMS MONTERREY M</t>
  </si>
  <si>
    <t>T20 SPEI RECIBIDOBANORTE 01107259834 9861 Ref. 0141190257 072 00072580005114990656 8846APR2202507114242949544  TOSTADAS Y BOTANAS PREMIUM SA DE CV</t>
  </si>
  <si>
    <t>N06 PAGO CUENTA DE TERCERO BNET 1529654869 NOMINA Ref. 0069192018</t>
  </si>
  <si>
    <t>N06 PAGO CUENTA DE TERCERO BNET 1565658764 FINIQUITO Ref. 0044167024</t>
  </si>
  <si>
    <t>N06 PAGO CUENTA DE TERCERO BNET 1504675927 FINIQUITO Ref. 0044167035</t>
  </si>
  <si>
    <t>N06 PAGO CUENTA DE TERCERO BNET 1587462420 FINIQUITO Ref. 0044167052</t>
  </si>
  <si>
    <t>T17 SPEI ENVIADO BAJIO 0150725PAGO DE FACTURA Ref. 0035281094 030 00030580900008531080 BNET01002507150035281094 CONSTRUCTORA INVERMEX SA DE CV</t>
  </si>
  <si>
    <t>T17 SPEI ENVIADO BAJIO 0150725TRASPASO ENTRE CUENTAS PROPIAS Ref. 003535421030 00030580900008531080 BNET01002507150035354210 CONSTRUCTORA INVERMEX SA DE CV</t>
  </si>
  <si>
    <t>T17 SPEI ENVIADO BANAMEX 1507250Factura Ref. 0035512569 002 00002580700520317350 BNET01002507150035512569 ZALXA SERVICIOS CULINARIOS</t>
  </si>
  <si>
    <t>T20 SPEI RECIBIDOBANORTE 0001407f 9969 Ref. 0163388129 072 00072580001870786056 8846APR1202507154256640992 LM TRANSPORTACIONES SA DE CV</t>
  </si>
  <si>
    <t>N06 PAGO CUENTA DE TERCERO BNET 1516965896 FINIQUITO Ref. 0044447019</t>
  </si>
  <si>
    <t>T17 SPEI ENVIADO BANAMEX 0160725FACTURA Ref. 0035685700 002 00002580700520317350
BNET01002507160035685700 ZALXA SERVICIOS CULINARIOS</t>
  </si>
  <si>
    <t>AA7 DEPOSITO EFECTIVO PRACTICJUL16 11:48 PRAC 4154 FOLIO:2932 Ref. ******4894</t>
  </si>
  <si>
    <t>T17 SPEI ENVIADO HSBC 00055033170740025 Ref. 0035732686 021 00021180550300076882
BNET01002507160035732686 PACCAR FINANCIAL MEXICO SA CV</t>
  </si>
  <si>
    <t>T20 SPEI RECIBIDOBBASE 0000001SPEI A INVERMEX Ref. 0169227326 145 00145580008180601010
2025071640145PE0000010610971 PRESAJET S.A.P.I. DE C.V.</t>
  </si>
  <si>
    <t>N06 PAGO CUENTA DE TERCERO BNET 0479620400 ANTICIPO Ref. 0084155024</t>
  </si>
  <si>
    <t>P31 GM FINANCIAL DE MEXI21969 Pago a Contrato GM Financial Ref. GME951215A8A</t>
  </si>
  <si>
    <t>N06 PAGO CUENTA DE TERCERO BNET 1597059307 finiquito Ref. 0097149400</t>
  </si>
  <si>
    <t>N06 PAGO CUENTA DE TERCERO BNET 1522715924 FINIQUITO Ref. 0073415016</t>
  </si>
  <si>
    <t>N06 PAGO CUENTA DE TERCERO BNET 0124527070 FACT 6300 Ref. 0047423016</t>
  </si>
  <si>
    <t>N06 PAGO CUENTA DE TERCERO BNET 1549379128 NOMINA Ref. 0056260017</t>
  </si>
  <si>
    <t>T20 SPEI RECIBIDOBAJIO 0180725TRASPASO ENTE CUENTAS PROPIAS Ref. 0178208629 03000030580900008531080 BB3172383020413 CONSTRUCTORA INVERMEX SA DE CV</t>
  </si>
  <si>
    <t xml:space="preserve">T17 SPEI ENVIADO BANREGIO 0180725PAGO DE FACTURA Ref. 0036213498 058 00058580145527200176 BNET01002507180036213498 SISTEMAS INFORMATICOS GEMSE SA DE CV </t>
  </si>
  <si>
    <t>T20 SPEI RECIBIDOBAJIO 0180725TRASPASO ENTRE CUENTAS PROPIAS Ref. 0180285248 3000030580900006010587 BB668880020648 CONSTRUCTORA INVERMEX SA DE CV</t>
  </si>
  <si>
    <t>T17 SPEI ENVIADO BANREGIO 0180725FACTURA Ref. 0036392404 058 00058580094521100132 BNET01002507180036392404 UNIFORMES EVEREST SA DE CV</t>
  </si>
  <si>
    <t>N06 PAGO CUENTA DE TERCERO BNET 1549379128 NOMINA Ref. 0062323032</t>
  </si>
  <si>
    <t>T17 SPEI ENVIADO BANAMEX 0190725FACTURA Ref. 0036630169 002 00002580700520317350 BNET01002507210036630169 ZALXA SERVICIOS CULINARIOS</t>
  </si>
  <si>
    <t>T09 TEF RECIBIDO BANORTE 5219334Pago Facturas Ref. 3228012406 072</t>
  </si>
  <si>
    <t>T17 SPEI ENVIADO BANORTE 0000520PAGO FACTURA Ref. 0036849257 072 00072580006161043128 BNET01002507210036849257 SALDAÑA OROCO BLANCA ESTHELA</t>
  </si>
  <si>
    <t>T20 SPEI RECIBIDOBAJIO 0210725TRASPASO ENTRE CUENTAS PROPIAS Ref. 0193751401 30 00030580900008531080 BB3266077018376 CONSTRUCTORA INVERMEX SA DE CV</t>
  </si>
  <si>
    <t>N06 PAGO CUENTA DE TERCERO BNET 1504817028 Ref. 0099795014</t>
  </si>
  <si>
    <t>T17 SPEI ENVIADO BANAMEX 0210725FACTURA Ref. 0036880458 002 00002580700520317350 BNET01002507210036880458 ZALXA SERVICIOS CULINARIOS</t>
  </si>
  <si>
    <t>T20 SPEI RECIBIDOBAJIO 0210725TRASPASO ENTRE CUENTAS PROPIAS Ref. 0193922715 30 00030580900008531080 BB1290918020808 CONSTRUCTORA INVERMEX SA DE CV</t>
  </si>
  <si>
    <t>T17 SPEI ENVIADO HSBC02107250202001197088 Ref. 0036893944 021 00021180550300076882 BNET01002507210036893944 PACCAR FINANCIAL MEXICO SA CV</t>
  </si>
  <si>
    <t>T20 SPEI RECIBIDOSCOTIABANK 6507479Pago de Facturas PCM Ref. 0194941151 044 00044580145078185644 2025072140044DISP0000000018811 PAPELES Y CONVERSIONES DE MEXI</t>
  </si>
  <si>
    <t>G30 CARGO POR PRIMA DE SEGURO Ref. P0Q7PB180B18-01</t>
  </si>
  <si>
    <t>G34 PAGO VIDA CREDITO PYMERef. P016OB7000OB</t>
  </si>
  <si>
    <t>G00 RECIBO NO. Ref. P076OB0208SQ</t>
  </si>
  <si>
    <t>W02 DEPOSITO DE TERCERO 230725 BMRCASH Ref. REFBNTC00693146</t>
  </si>
  <si>
    <t>N06 PAGO CUENTA DE TERCERO BNET 1574957281 Prestamo gral Ref. 0027142592</t>
  </si>
  <si>
    <t>T17 SPEI ENVIADO BAJIO 0230725TRASPASO ENTRE CUENTAS PROPIAS Ref. 0037472028 30 00030580900008531080 BNET01002507230037472028 CONSTRUCTORA INVERMEX SA DE CV</t>
  </si>
  <si>
    <t>W02 DEPOSITO DE TERCERO 9909 9913 9915 BMRCASH Ref. REFBNTC00977640</t>
  </si>
  <si>
    <t>H02 DEPOSITO DE PRESTAMO Ref. 9610325658</t>
  </si>
  <si>
    <t>H01 PAGO DE PRESTAMO CANCELACION ANTICIPADA Ref. 9869892980</t>
  </si>
  <si>
    <t>G34 PAGO VIDA CREDITO PYME Ref. P017PB7001FK-01</t>
  </si>
  <si>
    <t>T17 SPEI ENVIADO BANAMEX 0240725FACTURA Ref. 0037584302 002 00002822076700120128 BNET01002507240037584302 LIZETH FLORES MORENO</t>
  </si>
  <si>
    <t>T20 SPEI RECIBIDOHSBC 0003776F.10048 Ref. 0108743083 02100021580040575653920 HSBC309172 VCD CONSTRUCCION Y DESARROLLO S A</t>
  </si>
  <si>
    <t>T17 SPEI ENVIADO BAJIO 0250725TRASPASO ENTRE CUENTAS PROPIAS Ref. 0037823403 30 00030580900008531080 BNET01002507250037823403 CONSTRUCTORA INVERMEX SA DE CV</t>
  </si>
  <si>
    <t>N06 PAGO CUENTA DE TERCERO BNET 0479620400 LIQUIDACION Ref. 0005641018</t>
  </si>
  <si>
    <t>T20 SPEI RECIBIDOBANORTE 02507259995 Ref. 0113302418 072 00072580001684227112 8846APR1202507254286092565 STUCKI DE MEXICO S DE RL DE CV</t>
  </si>
  <si>
    <t>T17 SPEI ENVIADO BANAMEX 0250725PAGO DE FACTURA Ref. 0038092616 002 00002580700520317350 BNET01002507250038092616 ZALXA SERVICIOS CULINARIOS</t>
  </si>
  <si>
    <t>R02 REEMBOLSO DE NOMINA CONSTRUCTORA INVERME X SA DE CV Ref. IN 4206576575</t>
  </si>
  <si>
    <t>T17 SPEI ENVIADO BAJIO 0250725TRASPASO ENTRE CUENTAS PROPIAS Ref. 0038118360 30 00030580900008531080
BNET01002507250038118360 CONSTRUCTORA INVERMEX SA DE CV</t>
  </si>
  <si>
    <t>T17 SPEI ENVIADO SPIN BY OXXO 0260725NOMINA Ref. 0038256501 728 00728969000149605637 BNET01002507280038256501 ESPINOZA FUENTES WALTER</t>
  </si>
  <si>
    <t>T09 TEF RECIBIDO BANORTE 5295447Pago Facturas Ref. 3233095191 072</t>
  </si>
  <si>
    <t>T20 SPEI RECIBIDOCITI MEXICO0465552INV9810 Ref. 0126435798 124 00124180000101690034 198521657E7EE392 HERSMEX S DE RL DE CV</t>
  </si>
  <si>
    <t>N06 PAGO CUENTA DE TERCERO BNET 1530600049 PRESTAMO PERSONAL Ref. 0077513021</t>
  </si>
  <si>
    <t>T17 SPEI ENVIADO BAJIO 0250725TRASPASO ENTRE CUENTAS PROPIAS Ref. 0038766618 30 00030580900008531080 BNET01002507290038766618 CONSTRUCTORA INVERMEX SA DE CV</t>
  </si>
  <si>
    <t>T17 SPEI ENVIADO BANREGIO 0290725FACTURA Ref. 0038878004 058 00058580094521100132 BNET01002507290038878004 UNIFORMES EVEREST SA DE CV</t>
  </si>
  <si>
    <t>N06 PAGO CUENTA DE TERCERO BNET 0144771168 CATO INVERMEX Ref. 0025995083</t>
  </si>
  <si>
    <t>T17 SPEI ENVIADO BANAMEX 3007250FACTURA Ref. 0039108290 002 00002580700520317350 BNET01002507300039108290 ZALXA SERVICIOS CULINARIOS</t>
  </si>
  <si>
    <t>T17 SPEI ENVIADO BANREGIO 3007250FACTURA Ref. 0039122949 058 00058580094521100132 BNET01002507300039122949 UNIFORMES EVEREST SA DE CV</t>
  </si>
  <si>
    <t>T20 SPEI RECIBIDOBANREGIO 0245064FACS 9987 10059 Ref. 0137905068 058 00058580011430600191 058-30/07/2025/30-001RKPC127 AGRONUTRIENTES DEL NORTE S.A. DE C.V.</t>
  </si>
  <si>
    <t>N06 PAGO CUENTA DE TERCERO BNET 0482398869 F446 Ref. 0072651015</t>
  </si>
  <si>
    <t>T17 SPEI ENVIADO BANREGIO 0310725PAGO DE FACTURA Ref. 0039373382 05800058580145527200176 BNET01002507310039373382 SISTEMAS INFORMATICOS GEMSE SA DE CV</t>
  </si>
  <si>
    <t>W02 DEPOSITO DE TERCERO PAGO DE FACTURAS BMRCASH Ref. REFBNTC00977640</t>
  </si>
  <si>
    <t>T17 SPEI ENVIADO BANORTE 0310725NIS605977001 Ref. 0039391083 072 00072580000513566327 BNET01002507310039391083 SERVICIOS DE AGUA Y DRENAJE DE MTY</t>
  </si>
  <si>
    <t>T20 SPEI RECIBIDOBANORTE 0310725PAGO FACTURA Ref. 0143102107 072 00072580010942293060 8846APR2202507314303807269 PREFAB SOLUTIONS SA DE CV</t>
  </si>
  <si>
    <t>T17 SPEI ENVIADO BAJIO 0310725TRASPASO ENTRE CUENTAS PROPIAS Ref. 0039570708 30 00030580900008531080
BNET01002507310039570708 CONSTRUCTORA INVERMEX SA DE CV</t>
  </si>
  <si>
    <t>T20 SPEI RECIBIDOBANORTE 0250731PO 04878 2 Ref. 0145549270 072 00072580012718929210 8846APR2202507314305438087 ALTERIVER COATING AMERICAS S DE RL DE CV</t>
  </si>
  <si>
    <t>T20 SPEI RECIBIDOBANORTE 0003107f 1003 10035 Ref. 0146043448 072 00072580001870786056 8846APR1202507314305768041 LM TRANSPORTACIONES SA DE CV</t>
  </si>
  <si>
    <t>T17 SPEI ENVIADO BANORTE 0310725PAGO DE FACTURA Ref. 0039721503 072 00072813005351504103  BNET01002507310039721503 IDEALEASE ORIENTE</t>
  </si>
  <si>
    <t>T20 SPEI RECIBIDOHSBC0001301F9992 Ref. 0146734243 021 00021580040413951797 HSB5074822 REIT PROPIEDADES INDUSTRIALES S DE</t>
  </si>
  <si>
    <t xml:space="preserve">T20 SPEI RECIBIDOBAJIO 0020725TRASPASO ENTRE CUENTAS INVERME Ref. 01944526973000030580900006010587 </t>
  </si>
  <si>
    <t>CLIENTE / PROVEEDOR</t>
  </si>
  <si>
    <t>VENDEDORES</t>
  </si>
  <si>
    <t>Pendiente incluir en comisiones</t>
  </si>
  <si>
    <t>TRASPASO</t>
  </si>
  <si>
    <t>pendiente incluir en comisiones</t>
  </si>
  <si>
    <t>9909 /9919</t>
  </si>
  <si>
    <t>SPEI Recibido: | Institucion contraparte: SANTANDER Ordenante: SSNL SERVICIOS SUSTENTABLES NL S DE RL D Cuenta Ordenante: 014580655092776148  |  RFC Ordenante: BNL020412HB8 | Referencia: 5007002 | Hora: 13:27:46 | Clave de Rastreo: 20250731400140BET0000450070020 Concepto del Pago: F9934 | Recibo # 210615446</t>
  </si>
  <si>
    <t>SPEI Enviado: | Institucion Receptora: BANREGIO | Beneficiario: PLANOS Y CONSTRUCCIONES FORTEX SA DE CV (Dato no verificado por esta institucion) | Cuenta Beneficiario: 058580145511300118 RFC Beneficiario: ND | Referencia: 310725 | Hora: 13:42:42 | Clave de Rastreo: BB1331371020738 Concepto del Pago: PAGO DE FACTURA por (334,000.00) mxn | $ 1.20 IVA Comisión | $7.50 Comisión | BANREGIO #058580145511300118 | Beneficiario PLANOS Y CONSTRUCCIONES FORTEX Aut. | LOURDES ANABEL CORTES GUE | Recibo # 1331371020738</t>
  </si>
  <si>
    <t>Comisión por Transferencia - Envío ; (SPEI; Banca por Internet) | Referencia: 310725 | Clave de Rastreo: BB1331371020738</t>
  </si>
  <si>
    <t>IVA Comisión por Transferencia - Envío ; (SPEI; Banca por Internet) | Número de Referencia: BB1331371020738       REF. 310725 | Número de Autorización: 1318161020738</t>
  </si>
  <si>
    <t>Retiro de Recursos por (2,081.62) mxn para deposito en la cuenta 37991106 Cheqsi-1 | Suc. brisas PAGO DE FACTURA Aut. 258531 | GPO Rafael Deveza | Beneficiario | SOLUCIONES QUIMICAS BIODEGRAD | Hora: 14:21:46 | Recibo # 2766255020083</t>
  </si>
  <si>
    <t>SPEI Enviado: | Institucion Receptora: SANTANDER | Beneficiario: GASNGO MEXICO SA DE CV (Dato no verificado por esta institucion) | Cuenta Beneficiario: 014180655089201314 RFC Beneficiario: ND | Referencia: 3661690 | Hora: 15:53:40 | Clave de Rastreo: BB3661690020713 Concepto del Pago: FC00376949 por (15,000.00) mxn | $ 1.20 IVA Comisión | $7.50 Comisión | SANTANDER #014180655089201314 | Beneficiario GASNGO MEXICO SA DE CV Aut. | Rafael Deveza Mendez | Recibo # 3661690020713</t>
  </si>
  <si>
    <t>Comisión por Transferencia - Envío ; (SPEI; Banca por Internet) | Referencia: 3661690 | Clave de Rastreo: BB3661690020713</t>
  </si>
  <si>
    <t>IVA Comisión por Transferencia - Envío ; (SPEI; Banca por Internet) | Número de Referencia: BB3661690020713       REF. 3661690 | Número de Autorización: 3609377026713</t>
  </si>
  <si>
    <t>Retiro de Recursos por (35,478.66) mxn para deposito en la cuenta 26365700 Cheqsi-1 | Suc. bolivar A- 23758 Aut. 298371 | GPO Rafael Deveza | Beneficiario | COMERCIALIZADORA NEHIRO DE CH | Hora: 16:34:34 | Recibo # 308827031574</t>
  </si>
  <si>
    <t>SPEI Enviado: | Institucion Receptora: BANAMEX | Beneficiario: ROSA ELVA MONTEMAYOR QUIROGA (Dato no verificado por esta institucion) | Cuenta Beneficiario: 002580430700006968 RFC Beneficiario: ND | Referencia: 1339115 | Hora: 16:36:42 | Clave de Rastreo: BB1339115020758 Concepto del Pago: F 42812 Y 42845 por (7,770.55) mxn | $ 1.20 IVA Comisión | $7.50 Comisión | BANAMEX #002580430700006968 | Beneficiario ROSA ELVA MONTEMAYOR QUIROGA Aut. | Rafael Deveza Mendez | Recibo # 1339115020758</t>
  </si>
  <si>
    <t>Comisión por Transferencia - Envío ; (SPEI; Banca por Internet) | Referencia: 1339115 | Clave de Rastreo: BB1339115020758</t>
  </si>
  <si>
    <t>IVA Comisión por Transferencia - Envío ; (SPEI; Banca por Internet) | Número de Referencia: BB1339115020758       REF. 1339115 | Número de Autorización: 1324478020758</t>
  </si>
  <si>
    <t>SPEI Enviado: | Institucion Receptora: BANREGIO | Beneficiario: JG FERRETERA SA DE CV (Dato no verificado por esta institucion) | Cuenta Beneficiario: 058580050474900164 RFC Beneficiario: ND | Referencia: 2591844 | Hora: 16:38:40 | Clave de Rastreo: BB2591844020773 Concepto del Pago: F 67005 Y 67044 por (3,507.26) mxn | $ 1.20 IVA Comisión | $7.50 Comisión | BANREGIO #058580050474900164 | Beneficiario JG FERRETERA SA DE CV Aut. | Rafael Deveza Mendez | Recibo # 2591844020773</t>
  </si>
  <si>
    <t>Comisión por Transferencia - Envío ; (SPEI; Banca por Internet) | Referencia: 2591844 | Clave de Rastreo: BB2591844020773</t>
  </si>
  <si>
    <t>IVA Comisión por Transferencia - Envío ; (SPEI; Banca por Internet) | Número de Referencia: BB2591844020773       REF. 2591844 | Número de Autorización: 2593095020773</t>
  </si>
  <si>
    <t>SPEI Enviado: | Institucion Receptora: BBVA MEXICO | Beneficiario: COMERCIALIZADORA DE MANGUERAS (Dato no verificado por esta institucion) | Cuenta Beneficiario: 012580001087719795 RFC Beneficiario: ND | Referencia: 3225448 | Hora: 16:39:40 | Clave de Rastreo: BB3225448020513 Concepto del Pago: F-243476 por (5,643.28) mxn | $ 1.20 IVA Comisión | $7.50 Comisión | BBVA MEXICO #012580001087719795 | Beneficiario COMERCIALIZADORA DE MANGUERAS Aut. | Rafael Deveza Mendez | Recibo # 3225448020513</t>
  </si>
  <si>
    <t>Comisión por Transferencia - Envío ; (SPEI; Banca por Internet) | Referencia: 3225448 | Clave de Rastreo: BB3225448020513</t>
  </si>
  <si>
    <t>IVA Comisión por Transferencia - Envío ; (SPEI; Banca por Internet) | Número de Referencia: BB3225448020513       REF. 3225448 | Número de Autorización: 3266775020513</t>
  </si>
  <si>
    <t>SPEI Enviado: | Institucion Receptora: BANAMEX | Beneficiario: EMMANUEL CAZARES VIDAL (Dato no verificado por esta institucion) | Cuenta Beneficiario: 002813012978977529 RFC Beneficiario: ND | Referencia: 310725 | Hora: 16:39:58 | Clave de Rastreo: BB3662371020713 Concepto del Pago: FACT 688 por (1,972.00) mxn | $ 1.20 IVA Comisión | $7.50 Comisión | BANAMEX #002813012978977529 | Beneficiario EMMANUEL CAZARES VIDAL Aut. | LOURDES ANABEL CORTES GUE | Recibo # 3662371020713</t>
  </si>
  <si>
    <t>Comisión por Transferencia - Envío ; (SPEI; Banca por Internet) | Referencia: 310725 | Clave de Rastreo: BB3662371020713</t>
  </si>
  <si>
    <t>IVA Comisión por Transferencia - Envío ; (SPEI; Banca por Internet) | Número de Referencia: BB3662371020713       REF. 310725 | Número de Autorización: 3610056026713</t>
  </si>
  <si>
    <t>SPEI Enviado: | Institucion Receptora: BANAMEX | Beneficiario: FLORES SAN VICENTE KARINA (Dato no verificado por esta institucion) | Cuenta Beneficiario: 002813701125931852 RFC Beneficiario: ND | Referencia: 310725 | Hora: 16:42:54 | Clave de Rastreo: BB1312307020798 Concepto del Pago: PAGO por (7,800.00) mxn | $ 1.20 IVA Comisión | $7.50 Comisión | BANAMEX #002813701125931852 | Beneficiario FLORES SAN VICENTE KARINA Aut. | LOURDES ANABEL CORTES GUE | Recibo # 1312307020798</t>
  </si>
  <si>
    <t>Comisión por Transferencia - Envío ; (SPEI; Banca por Internet) | Referencia: 310725 | Clave de Rastreo: BB1312307020798</t>
  </si>
  <si>
    <t>IVA Comisión por Transferencia - Envío ; (SPEI; Banca por Internet) | Número de Referencia: BB1312307020798       REF. 310725 | Número de Autorización: 1316007020798</t>
  </si>
  <si>
    <t>SPEI Recibido: | Institucion contraparte: BBVA MEXICO Ordenante: CONSTRUCTORA INVERME X SA DE CV Cuenta Ordenante: 012580001188248945  |  RFC Ordenante: CIN980312AX4 | Referencia: 310725 | Hora: 13:26:34 | Clave de Rastreo: BNET01002507310039570708 Concepto del Pago: TRASPASO ENTRE CUENTAS PROPIAS INVERMEX | Recibo # 210615025</t>
  </si>
  <si>
    <t>9772/9787/9815/9945</t>
  </si>
  <si>
    <t>PUE</t>
  </si>
  <si>
    <t>Pendiente incluir en comisiones / PUE</t>
  </si>
  <si>
    <t>Sistemas y Equipos GPS</t>
  </si>
  <si>
    <t>Centro de Radiodiagnotico Linda Vista</t>
  </si>
  <si>
    <t>Comercializadora Nehiro de Chicago</t>
  </si>
  <si>
    <t>A-23758</t>
  </si>
  <si>
    <t>Comisiones Bancarias</t>
  </si>
  <si>
    <t>iva por comision</t>
  </si>
  <si>
    <t>Uniformes de Tampico</t>
  </si>
  <si>
    <t>GP 40695</t>
  </si>
  <si>
    <t>GP 40211</t>
  </si>
  <si>
    <t>PGP 11123</t>
  </si>
  <si>
    <t>PC 2174154</t>
  </si>
  <si>
    <t>MX 5240190</t>
  </si>
  <si>
    <t>PC 2174155</t>
  </si>
  <si>
    <t>MX 5240189</t>
  </si>
  <si>
    <t>PC 2160274</t>
  </si>
  <si>
    <t>MX 5197077</t>
  </si>
  <si>
    <t>Gasngo México</t>
  </si>
  <si>
    <t>EDC 650947</t>
  </si>
  <si>
    <t>EDC 657015</t>
  </si>
  <si>
    <t>EDC 645211</t>
  </si>
  <si>
    <t>EDC 639385</t>
  </si>
  <si>
    <t>EDC 633645</t>
  </si>
  <si>
    <t>Red Recolector</t>
  </si>
  <si>
    <t>FA-000402179</t>
  </si>
  <si>
    <t>MTY_159314</t>
  </si>
  <si>
    <t>MTY_158477</t>
  </si>
  <si>
    <t>FA- 395542</t>
  </si>
  <si>
    <t>Operadora de Rellenos</t>
  </si>
  <si>
    <t>AA-13369</t>
  </si>
  <si>
    <t>AA-13388</t>
  </si>
  <si>
    <t>AA-13340</t>
  </si>
  <si>
    <t>Comercializadora de Mangueras y Artículos</t>
  </si>
  <si>
    <t>D-243476</t>
  </si>
  <si>
    <t>D-242386/242394/242826/242954</t>
  </si>
  <si>
    <t>A-5840</t>
  </si>
  <si>
    <t>66393/66471/6473/66474/66516/66536/66581/66637/66659/66749/66750</t>
  </si>
  <si>
    <t>The Home Depot</t>
  </si>
  <si>
    <t>4HGHII278309</t>
  </si>
  <si>
    <t>HCCP - 1111197</t>
  </si>
  <si>
    <t>Abastecedora de Oficinas</t>
  </si>
  <si>
    <t>Auto Electrica Firo</t>
  </si>
  <si>
    <t>MTY9217</t>
  </si>
  <si>
    <t>Eduardo Lopez Walle</t>
  </si>
  <si>
    <t>Rosa Elvia Montemayor Zuñiga</t>
  </si>
  <si>
    <t>42812/42845</t>
  </si>
  <si>
    <t>42625/42735/42740</t>
  </si>
  <si>
    <t>Jomar Refaccionaria</t>
  </si>
  <si>
    <t>305605/306182/306469/307199/307200/308798/308859</t>
  </si>
  <si>
    <t>Kase Soluciones</t>
  </si>
  <si>
    <t>MAT_5096_00001</t>
  </si>
  <si>
    <t>MAT_5028_00001</t>
  </si>
  <si>
    <t>Aquarec</t>
  </si>
  <si>
    <t>8608DD42-F908-431E-8917-</t>
  </si>
  <si>
    <t>MTY9182</t>
  </si>
  <si>
    <t>Alma Torres Zuñiga</t>
  </si>
  <si>
    <t>A-3117</t>
  </si>
  <si>
    <t>4HGHII282007</t>
  </si>
  <si>
    <t>Home Depot Mexico</t>
  </si>
  <si>
    <t>MON 118683</t>
  </si>
  <si>
    <t>Alis Dennise Nava Torres</t>
  </si>
  <si>
    <t>Iva por comisión</t>
  </si>
  <si>
    <t>UFMT 8365</t>
  </si>
  <si>
    <t>Ultra Def</t>
  </si>
  <si>
    <t>Pagada doble</t>
  </si>
  <si>
    <t>Impuestos</t>
  </si>
  <si>
    <t>Karina Flores San Vicente</t>
  </si>
  <si>
    <t>Operadora de Rellenos Sanitarios</t>
  </si>
  <si>
    <t>AA-13355</t>
  </si>
  <si>
    <t>Domingo Isaac Galván Hernández</t>
  </si>
  <si>
    <t>Pensión Alimenticia</t>
  </si>
  <si>
    <t>Baldemar García Trujillo</t>
  </si>
  <si>
    <t>Especialistas en productos de Seguridad Industrial</t>
  </si>
  <si>
    <t>MON 118917</t>
  </si>
  <si>
    <t>MTY 27165</t>
  </si>
  <si>
    <t>P19035</t>
  </si>
  <si>
    <t>MTY 27169</t>
  </si>
  <si>
    <t>P19041</t>
  </si>
  <si>
    <t>Planos y Construcciones Fortex</t>
  </si>
  <si>
    <t>A1840</t>
  </si>
  <si>
    <t>A1884</t>
  </si>
  <si>
    <t>A1904</t>
  </si>
  <si>
    <t>A1922</t>
  </si>
  <si>
    <t>A1952</t>
  </si>
  <si>
    <t>A1989</t>
  </si>
  <si>
    <t>C2318</t>
  </si>
  <si>
    <t>Consorcio Industrial Cadereyta</t>
  </si>
  <si>
    <t>Rodrigo Ortega Cesena</t>
  </si>
  <si>
    <t>IMT38863</t>
  </si>
  <si>
    <t>Idealease Oriente</t>
  </si>
  <si>
    <t>Jaime Hernández Galván</t>
  </si>
  <si>
    <t>FAC982</t>
  </si>
  <si>
    <t xml:space="preserve">Kit de Calcomonias Lateriales, Diseño de Montaje e Instalación </t>
  </si>
  <si>
    <t xml:space="preserve">VENDEDOR </t>
  </si>
  <si>
    <t>Banco del Bajío</t>
  </si>
  <si>
    <t>Online Career Center México</t>
  </si>
  <si>
    <t>OV 100229641</t>
  </si>
  <si>
    <t>Anuncio (Plan Vacante destacada Mensual)</t>
  </si>
  <si>
    <t>Skylift</t>
  </si>
  <si>
    <t>Flete Local</t>
  </si>
  <si>
    <t>Mro Guzcer</t>
  </si>
  <si>
    <t>Uniformes (overol)</t>
  </si>
  <si>
    <t>Uniformes (Pantalon)</t>
  </si>
  <si>
    <t>A131</t>
  </si>
  <si>
    <t>A128</t>
  </si>
  <si>
    <t>Pago duplicado</t>
  </si>
  <si>
    <t>Gasolinera Las Palmas</t>
  </si>
  <si>
    <t>Combustible</t>
  </si>
  <si>
    <t>A64129</t>
  </si>
  <si>
    <t>A63979</t>
  </si>
  <si>
    <t>Servicio de Alquiler / leasing de maquinaria</t>
  </si>
  <si>
    <t>Vefare 14970</t>
  </si>
  <si>
    <t>Gomsa Camiones</t>
  </si>
  <si>
    <t>Compresor</t>
  </si>
  <si>
    <t>Ng Formadores de Talento</t>
  </si>
  <si>
    <t>Curso manejo adecuado del Sirce</t>
  </si>
  <si>
    <t>Saúl Heriberto Vázque Villarreal</t>
  </si>
  <si>
    <t xml:space="preserve">Fumigación Junio </t>
  </si>
  <si>
    <t>Fumigaciones Fitosanitarias Especializadas</t>
  </si>
  <si>
    <t xml:space="preserve">Fumigación  </t>
  </si>
  <si>
    <t>A14754</t>
  </si>
  <si>
    <t>Rusilejo Equipment</t>
  </si>
  <si>
    <t>Refacciones para Barredora</t>
  </si>
  <si>
    <t>Imexa de Monterrey</t>
  </si>
  <si>
    <t>T5428</t>
  </si>
  <si>
    <t>Renta por dia  RDT500</t>
  </si>
  <si>
    <t>Mindlink</t>
  </si>
  <si>
    <t>A2247</t>
  </si>
  <si>
    <t>A2248</t>
  </si>
  <si>
    <t>Curso Inducción de Seguridad y Buenas Practicas para contratistas</t>
  </si>
  <si>
    <t>Publicidad Lona / Logotipos / Calcomanías</t>
  </si>
  <si>
    <t>Emmanuel Cazarez Vidal</t>
  </si>
  <si>
    <t>Soporte Técnico Mes de Junio</t>
  </si>
  <si>
    <t>Tracto y Maquinaria Real</t>
  </si>
  <si>
    <t>Refacciones filtro</t>
  </si>
  <si>
    <t>A200464</t>
  </si>
  <si>
    <t>Refacciones</t>
  </si>
  <si>
    <t>A200649</t>
  </si>
  <si>
    <t xml:space="preserve">Red Recolector </t>
  </si>
  <si>
    <t>Aeroenlaces Nacionales</t>
  </si>
  <si>
    <t>B139897576</t>
  </si>
  <si>
    <t>Tarifa / Cargos</t>
  </si>
  <si>
    <t>B140853531</t>
  </si>
  <si>
    <t>B141265135</t>
  </si>
  <si>
    <t>B141265792</t>
  </si>
  <si>
    <t>B141435246</t>
  </si>
  <si>
    <t>Office Depot de México</t>
  </si>
  <si>
    <t>Equipo Computo</t>
  </si>
  <si>
    <t>POSM 10642989</t>
  </si>
  <si>
    <t>Papelería</t>
  </si>
  <si>
    <t>POSM 10699833</t>
  </si>
  <si>
    <t>Asserin</t>
  </si>
  <si>
    <t>4HJIDI 297865</t>
  </si>
  <si>
    <t>4HGHII 285841</t>
  </si>
  <si>
    <t xml:space="preserve">Pasador </t>
  </si>
  <si>
    <t>4HGCJI 434491</t>
  </si>
  <si>
    <t>Estante / Ventilador / Garrafa</t>
  </si>
  <si>
    <t>4HGHII 288817</t>
  </si>
  <si>
    <t>Tampico Sales</t>
  </si>
  <si>
    <t>D89968</t>
  </si>
  <si>
    <t xml:space="preserve">Mtto </t>
  </si>
  <si>
    <t>Diesel Marimar</t>
  </si>
  <si>
    <t>M61883</t>
  </si>
  <si>
    <t>TF 74765139</t>
  </si>
  <si>
    <t>Servicos Gasolineros de México</t>
  </si>
  <si>
    <t>CLI 51963259</t>
  </si>
  <si>
    <t>CLI 51994016</t>
  </si>
  <si>
    <t>CLI 52004664</t>
  </si>
  <si>
    <t>CLI 51983547</t>
  </si>
  <si>
    <t>Uniformes</t>
  </si>
  <si>
    <t>GP 40442</t>
  </si>
  <si>
    <t>FD Supply Center</t>
  </si>
  <si>
    <t>Renta Barredora</t>
  </si>
  <si>
    <t>A1113</t>
  </si>
  <si>
    <t>Distribuidora de Birlos y Tornillos</t>
  </si>
  <si>
    <t>Tornillos</t>
  </si>
  <si>
    <t>Juan Javier Gomez Llamas</t>
  </si>
  <si>
    <t>Tracto Accesorios del Noreste</t>
  </si>
  <si>
    <t>A000117694</t>
  </si>
  <si>
    <t>Carrocerias</t>
  </si>
  <si>
    <t>A11007873</t>
  </si>
  <si>
    <t>Virogu Gasolineras</t>
  </si>
  <si>
    <t>AE348102</t>
  </si>
  <si>
    <t>Central de Mangueras y Accesorios</t>
  </si>
  <si>
    <t>A123153</t>
  </si>
  <si>
    <t>Coppel</t>
  </si>
  <si>
    <t>Telefonos (equipo)</t>
  </si>
  <si>
    <t>MTAAA 030500000215634</t>
  </si>
  <si>
    <t>Pago Provedores</t>
  </si>
  <si>
    <t>A-24418 / A-24071</t>
  </si>
  <si>
    <t>Arrendamiento</t>
  </si>
  <si>
    <t>La Capital Sellada del Mundo</t>
  </si>
  <si>
    <t>MOD110084956</t>
  </si>
  <si>
    <t>Constructora Invermex</t>
  </si>
  <si>
    <t>Secretaría de Finanzas</t>
  </si>
  <si>
    <t>Tesorería Federal</t>
  </si>
  <si>
    <t>Central de partes Monterrey</t>
  </si>
  <si>
    <t>GM Financial de México</t>
  </si>
  <si>
    <t>84000554753911-44</t>
  </si>
  <si>
    <t>Jose de la Paz Borunda</t>
  </si>
  <si>
    <t>Servicio Flete Barredora</t>
  </si>
  <si>
    <t>B1948</t>
  </si>
  <si>
    <t>BP481</t>
  </si>
  <si>
    <t>Mauricio Hernández Beltrán</t>
  </si>
  <si>
    <t>Unidad Kenworth</t>
  </si>
  <si>
    <t>A577</t>
  </si>
  <si>
    <t>Jaime Hernández Galvan</t>
  </si>
  <si>
    <t>FAC990</t>
  </si>
  <si>
    <t>Jorge Alejandro Olivares Rodríguez</t>
  </si>
  <si>
    <t>A33</t>
  </si>
  <si>
    <t>3% Nómina</t>
  </si>
  <si>
    <t>Pago Cliente</t>
  </si>
  <si>
    <t>Cuotas 06-2025</t>
  </si>
  <si>
    <t>A2607</t>
  </si>
  <si>
    <t>Urea</t>
  </si>
  <si>
    <t>Relleno Sanitario</t>
  </si>
  <si>
    <t>José Rafael Deveza Mendez</t>
  </si>
  <si>
    <t>M 9B1731DDFABC</t>
  </si>
  <si>
    <t>M 9A9DA2A163CC</t>
  </si>
  <si>
    <t xml:space="preserve">Uline Shipping Supplies </t>
  </si>
  <si>
    <t xml:space="preserve">Servicio Mensual de Localización </t>
  </si>
  <si>
    <t>Insumos limpieza</t>
  </si>
  <si>
    <t>Fabricación de tapa</t>
  </si>
  <si>
    <t>Refacciones Cabezas Usado</t>
  </si>
  <si>
    <t xml:space="preserve">Servicio de Recolección del mes de Julio </t>
  </si>
  <si>
    <t>Arrendamiento Mensualidad 35/36 Tanque</t>
  </si>
  <si>
    <t>Tramites Adminsitrativos</t>
  </si>
  <si>
    <t>Pago a Proveedores</t>
  </si>
  <si>
    <t>67005 67044</t>
  </si>
  <si>
    <t>A-5894</t>
  </si>
  <si>
    <t>IMT 38549</t>
  </si>
  <si>
    <t>GOB@2200 315@2000 950@1300 EX04,</t>
  </si>
  <si>
    <t>IMT 39016</t>
  </si>
  <si>
    <t xml:space="preserve">Venta de nidad Seminueva </t>
  </si>
  <si>
    <t>FOLIO REP</t>
  </si>
  <si>
    <t>3BKHLN9X7KF316688 - Placa: WW3547B - No. Económico: 161266 - Mensualidad</t>
  </si>
  <si>
    <t>24/24 - No. De Contrato: 018-22 Anexo: 018-22-4</t>
  </si>
  <si>
    <t xml:space="preserve">Seguro Unidad No.1 - Marca: KENWORTH - Modelo: TANQUE </t>
  </si>
  <si>
    <t>Leoncio Medrano Flores</t>
  </si>
  <si>
    <t>A48231</t>
  </si>
  <si>
    <t>instituto de Control Vehícular</t>
  </si>
  <si>
    <t>Servicios de Agua y Drenaje Monterrey</t>
  </si>
  <si>
    <t>Agua Residual</t>
  </si>
  <si>
    <t>Desarrollo Optima</t>
  </si>
  <si>
    <t>Hospedaje</t>
  </si>
  <si>
    <t>A420492</t>
  </si>
  <si>
    <t>A422203</t>
  </si>
  <si>
    <t>Gerardo Francisco Martínez Vargas</t>
  </si>
  <si>
    <t>Hule Neopreno</t>
  </si>
  <si>
    <t>A7191</t>
  </si>
  <si>
    <t>Jesús Manuel Perez Perez</t>
  </si>
  <si>
    <t>C11801</t>
  </si>
  <si>
    <t>Mercado de Plasticos</t>
  </si>
  <si>
    <t>B112817</t>
  </si>
  <si>
    <t>Uniformes Everest</t>
  </si>
  <si>
    <t>Imelda González</t>
  </si>
  <si>
    <t>Finiquito</t>
  </si>
  <si>
    <t>Zalxa Servicios Culinarios</t>
  </si>
  <si>
    <t>A38246</t>
  </si>
  <si>
    <t xml:space="preserve">Consumo </t>
  </si>
  <si>
    <t>A38261</t>
  </si>
  <si>
    <t>A38276</t>
  </si>
  <si>
    <t>A38312</t>
  </si>
  <si>
    <t>A38345</t>
  </si>
  <si>
    <t>A38354</t>
  </si>
  <si>
    <t>A38385</t>
  </si>
  <si>
    <t>A38403</t>
  </si>
  <si>
    <t>A38422</t>
  </si>
  <si>
    <t>A38536</t>
  </si>
  <si>
    <t>A38547</t>
  </si>
  <si>
    <t>N871</t>
  </si>
  <si>
    <t>N872</t>
  </si>
  <si>
    <t>N929</t>
  </si>
  <si>
    <t>N993</t>
  </si>
  <si>
    <t>N998</t>
  </si>
  <si>
    <t>P956</t>
  </si>
  <si>
    <t>P957</t>
  </si>
  <si>
    <t>P958</t>
  </si>
  <si>
    <t>P959</t>
  </si>
  <si>
    <t>P960</t>
  </si>
  <si>
    <t>Nómina</t>
  </si>
  <si>
    <t>Servicio de Arrendamiento Almirante</t>
  </si>
  <si>
    <t>Renta Equipo Industrial</t>
  </si>
  <si>
    <t>V1594</t>
  </si>
  <si>
    <t>CP1313</t>
  </si>
  <si>
    <t>Servicios de Agua y Drenaje de Monterrey</t>
  </si>
  <si>
    <t xml:space="preserve">Sistemas Informaticos Gemse </t>
  </si>
  <si>
    <t xml:space="preserve">GM Financial </t>
  </si>
  <si>
    <t>Paccar Financial México</t>
  </si>
  <si>
    <t>Credito Pyme</t>
  </si>
  <si>
    <t>RF 541097 / RF 535091</t>
  </si>
  <si>
    <t>CMPF 595187 / CMPF 595188</t>
  </si>
  <si>
    <t>CMPOL 83003 / 83004 / 83005</t>
  </si>
  <si>
    <t>ROL 59749/60471 / OCOL 28121</t>
  </si>
  <si>
    <t>Israel Nuñez Sánchez</t>
  </si>
  <si>
    <t xml:space="preserve">Limpiadora a presión </t>
  </si>
  <si>
    <t>A421197</t>
  </si>
  <si>
    <t>Sicont Mex</t>
  </si>
  <si>
    <t>Sistemas (Aspel mas 1 usuario )</t>
  </si>
  <si>
    <t>A2011036</t>
  </si>
  <si>
    <t>A4609</t>
  </si>
  <si>
    <t xml:space="preserve">Servicios de Asesoramientos sobre tecnologías de la información </t>
  </si>
  <si>
    <t>A4670</t>
  </si>
  <si>
    <t xml:space="preserve">Renta de Equipo de Monitorio </t>
  </si>
  <si>
    <t>Walter Espinoza Fuentes</t>
  </si>
  <si>
    <t>Lizeth Flores Moreno</t>
  </si>
  <si>
    <t>Magnum 2 ton solo frio</t>
  </si>
  <si>
    <t>ALT 3328</t>
  </si>
  <si>
    <t>Televisión Internacional</t>
  </si>
  <si>
    <t>PMTY 214382972</t>
  </si>
  <si>
    <t>AMTY188684314 / AMTY 191406942</t>
  </si>
  <si>
    <t>Blanca Esthela Saldaña</t>
  </si>
  <si>
    <t>CFDI 3592</t>
  </si>
  <si>
    <t>Configuración e Instalación</t>
  </si>
  <si>
    <t>Autos Pullman</t>
  </si>
  <si>
    <t>Servicios de Autobus</t>
  </si>
  <si>
    <t>AP 040153694201</t>
  </si>
  <si>
    <t>Servicios Profesionales de Asesoria Ambiental</t>
  </si>
  <si>
    <t>F123</t>
  </si>
  <si>
    <t>Jose Luis González Correa</t>
  </si>
  <si>
    <t xml:space="preserve">Renta Local Julio </t>
  </si>
  <si>
    <t>B61C3F567FE7</t>
  </si>
  <si>
    <t>Jose Luis Martínez Martínez</t>
  </si>
  <si>
    <t>A446</t>
  </si>
  <si>
    <t>Refacciones para barredora</t>
  </si>
  <si>
    <t>Flete local</t>
  </si>
  <si>
    <t>Uniforme (capucha bombero)</t>
  </si>
  <si>
    <t>JG Ferretera</t>
  </si>
  <si>
    <t>Pendiente facturar</t>
  </si>
  <si>
    <t>Servicios de Impresión y Digitalización del Norte</t>
  </si>
  <si>
    <t>Regulador de voltaje</t>
  </si>
  <si>
    <t>Servicios de impresión</t>
  </si>
  <si>
    <t>Jahaziel Perez Vázquez</t>
  </si>
  <si>
    <t>Acrílicos</t>
  </si>
  <si>
    <t>IMSS / INFONAVIT</t>
  </si>
  <si>
    <t>P480444 / A202506-Y7815312108-16072025-480444</t>
  </si>
  <si>
    <t>MT3 de Descarga</t>
  </si>
  <si>
    <t>02D73BDF-9689-4867-8CE7-4A896ADDC673</t>
  </si>
  <si>
    <t>Radiomovil dipsa</t>
  </si>
  <si>
    <t>KCRDI841003QJ4</t>
  </si>
  <si>
    <t>Teléfonos</t>
  </si>
  <si>
    <t>Teléfonos (Tarjeta SIM )</t>
  </si>
  <si>
    <t>0A4D3326-738A-426D-A25B-955F98A484F4 / 6BA13944-60EB-4CC8-BDF0-576C0E48E4A9 / 31247A38-2977-4190-AA77-B2841CACC609</t>
  </si>
  <si>
    <t>E033919B-41DC-4F81-B52D-CFB76884CC63 / 3C03FFA7-97A4-4E7E-B34A-C7814808C3EB / 02D73BDF-9689-4867-8CE7-4A896ADDC673</t>
  </si>
  <si>
    <t>.</t>
  </si>
  <si>
    <t>Descarga</t>
  </si>
  <si>
    <t>84000554004048-9</t>
  </si>
  <si>
    <t>84000554004048-8</t>
  </si>
  <si>
    <t>84000554753911-42</t>
  </si>
  <si>
    <t>no hay factura</t>
  </si>
  <si>
    <t>No hay factura</t>
  </si>
  <si>
    <t>Roberto Francisco Rodríguez</t>
  </si>
  <si>
    <t>Nómina Admtva del 1 al 15 de Julio</t>
  </si>
  <si>
    <t xml:space="preserve">Nómina Operativa del 4 al 10 de Julio </t>
  </si>
  <si>
    <t>Nómina Operativa del 11 al 17 de Julio</t>
  </si>
  <si>
    <t>Nómina Operativa del 18 al 24 de Julio</t>
  </si>
  <si>
    <t>Nómina Admtva del 16 al 31 de Julio</t>
  </si>
  <si>
    <t>Manuel de Jesús Ledezma Sandoval</t>
  </si>
  <si>
    <t>José Torres Gamez</t>
  </si>
  <si>
    <t>Iván Valdez Lozano</t>
  </si>
  <si>
    <t xml:space="preserve">Pendiente facturación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</si>
</sst>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80A]#,##0.0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u/>
      <sz val="11"/>
      <color theme="10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indexed="64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indexed="64"/>
      </right>
      <top/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medium">
        <color indexed="64"/>
      </top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medium">
        <color indexed="64"/>
      </top>
      <bottom style="medium">
        <color indexed="64"/>
      </bottom>
      <diagonal/>
    </border>
    <border>
      <left style="thin">
        <color theme="2" tint="-9.9948118533890809E-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/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9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4" fontId="0" fillId="0" borderId="14" xfId="0" applyNumberFormat="1" applyBorder="1" applyAlignment="1">
      <alignment vertical="center"/>
    </xf>
    <xf numFmtId="0" fontId="0" fillId="0" borderId="15" xfId="0" applyBorder="1" applyAlignment="1">
      <alignment vertical="center"/>
    </xf>
    <xf numFmtId="43" fontId="0" fillId="0" borderId="15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8" fillId="0" borderId="0" xfId="0" applyFont="1"/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4" fontId="18" fillId="0" borderId="0" xfId="0" applyNumberFormat="1" applyFont="1" applyAlignment="1">
      <alignment horizontal="right" vertical="center"/>
    </xf>
    <xf numFmtId="14" fontId="18" fillId="0" borderId="14" xfId="0" applyNumberFormat="1" applyFont="1" applyBorder="1" applyAlignment="1">
      <alignment horizontal="center" vertical="center"/>
    </xf>
    <xf numFmtId="14" fontId="18" fillId="0" borderId="15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4" fontId="18" fillId="0" borderId="15" xfId="0" applyNumberFormat="1" applyFont="1" applyBorder="1" applyAlignment="1">
      <alignment horizontal="right" vertical="center"/>
    </xf>
    <xf numFmtId="4" fontId="18" fillId="0" borderId="15" xfId="43" applyNumberFormat="1" applyFont="1" applyFill="1" applyBorder="1" applyAlignment="1">
      <alignment horizontal="right" vertical="center"/>
    </xf>
    <xf numFmtId="164" fontId="18" fillId="0" borderId="16" xfId="0" applyNumberFormat="1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1" fillId="0" borderId="17" xfId="0" applyFont="1" applyBorder="1" applyAlignment="1">
      <alignment vertical="center"/>
    </xf>
    <xf numFmtId="0" fontId="21" fillId="0" borderId="18" xfId="0" applyFont="1" applyBorder="1" applyAlignment="1">
      <alignment vertical="center"/>
    </xf>
    <xf numFmtId="0" fontId="21" fillId="36" borderId="18" xfId="0" applyFont="1" applyFill="1" applyBorder="1" applyAlignment="1">
      <alignment vertical="center"/>
    </xf>
    <xf numFmtId="0" fontId="21" fillId="37" borderId="18" xfId="0" applyFont="1" applyFill="1" applyBorder="1" applyAlignment="1">
      <alignment vertical="center"/>
    </xf>
    <xf numFmtId="0" fontId="21" fillId="0" borderId="19" xfId="0" applyFont="1" applyBorder="1" applyAlignment="1">
      <alignment vertical="center"/>
    </xf>
    <xf numFmtId="14" fontId="21" fillId="0" borderId="14" xfId="44" applyNumberFormat="1" applyFont="1" applyBorder="1" applyAlignment="1">
      <alignment vertical="center"/>
    </xf>
    <xf numFmtId="0" fontId="21" fillId="0" borderId="15" xfId="0" applyFont="1" applyBorder="1" applyAlignment="1">
      <alignment vertical="center"/>
    </xf>
    <xf numFmtId="0" fontId="21" fillId="0" borderId="15" xfId="44" applyFont="1" applyBorder="1" applyAlignment="1">
      <alignment vertical="center" wrapText="1"/>
    </xf>
    <xf numFmtId="43" fontId="21" fillId="0" borderId="15" xfId="0" applyNumberFormat="1" applyFont="1" applyBorder="1" applyAlignment="1">
      <alignment vertical="center"/>
    </xf>
    <xf numFmtId="0" fontId="19" fillId="34" borderId="11" xfId="0" applyFont="1" applyFill="1" applyBorder="1" applyAlignment="1">
      <alignment horizontal="center" vertical="center" wrapText="1"/>
    </xf>
    <xf numFmtId="0" fontId="19" fillId="34" borderId="12" xfId="0" applyFont="1" applyFill="1" applyBorder="1" applyAlignment="1">
      <alignment horizontal="center" vertical="center" wrapText="1"/>
    </xf>
    <xf numFmtId="4" fontId="19" fillId="33" borderId="12" xfId="0" applyNumberFormat="1" applyFont="1" applyFill="1" applyBorder="1" applyAlignment="1">
      <alignment horizontal="center" vertical="center" wrapText="1"/>
    </xf>
    <xf numFmtId="4" fontId="19" fillId="35" borderId="12" xfId="43" applyNumberFormat="1" applyFont="1" applyFill="1" applyBorder="1" applyAlignment="1">
      <alignment horizontal="center" vertical="center" wrapText="1"/>
    </xf>
    <xf numFmtId="164" fontId="19" fillId="34" borderId="13" xfId="0" applyNumberFormat="1" applyFont="1" applyFill="1" applyBorder="1" applyAlignment="1">
      <alignment horizontal="center" vertical="center" wrapText="1"/>
    </xf>
    <xf numFmtId="4" fontId="19" fillId="34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36" borderId="10" xfId="0" applyFont="1" applyFill="1" applyBorder="1" applyAlignment="1">
      <alignment horizontal="center" vertical="center" wrapText="1"/>
    </xf>
    <xf numFmtId="0" fontId="22" fillId="37" borderId="1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22" fillId="0" borderId="18" xfId="0" applyNumberFormat="1" applyFont="1" applyBorder="1" applyAlignment="1">
      <alignment vertical="center"/>
    </xf>
    <xf numFmtId="43" fontId="22" fillId="0" borderId="15" xfId="0" applyNumberFormat="1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16" fillId="0" borderId="18" xfId="0" applyFont="1" applyBorder="1" applyAlignment="1">
      <alignment vertical="center"/>
    </xf>
    <xf numFmtId="0" fontId="16" fillId="36" borderId="18" xfId="0" applyFont="1" applyFill="1" applyBorder="1" applyAlignment="1">
      <alignment vertical="center"/>
    </xf>
    <xf numFmtId="0" fontId="16" fillId="37" borderId="18" xfId="0" applyFont="1" applyFill="1" applyBorder="1" applyAlignment="1">
      <alignment vertical="center"/>
    </xf>
    <xf numFmtId="0" fontId="16" fillId="0" borderId="19" xfId="0" applyFont="1" applyBorder="1" applyAlignment="1">
      <alignment vertical="center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36" borderId="24" xfId="0" applyFont="1" applyFill="1" applyBorder="1" applyAlignment="1">
      <alignment horizontal="center" vertical="center" wrapText="1"/>
    </xf>
    <xf numFmtId="0" fontId="16" fillId="37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43" fontId="16" fillId="38" borderId="18" xfId="0" applyNumberFormat="1" applyFont="1" applyFill="1" applyBorder="1" applyAlignment="1">
      <alignment vertical="center"/>
    </xf>
    <xf numFmtId="4" fontId="19" fillId="0" borderId="0" xfId="0" applyNumberFormat="1" applyFont="1" applyAlignment="1">
      <alignment horizontal="right" vertical="center"/>
    </xf>
    <xf numFmtId="4" fontId="19" fillId="0" borderId="15" xfId="0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/>
    </xf>
    <xf numFmtId="43" fontId="16" fillId="0" borderId="15" xfId="0" applyNumberFormat="1" applyFont="1" applyBorder="1" applyAlignment="1">
      <alignment vertical="center"/>
    </xf>
    <xf numFmtId="43" fontId="22" fillId="0" borderId="15" xfId="44" applyNumberFormat="1" applyFont="1" applyBorder="1" applyAlignment="1">
      <alignment vertical="center"/>
    </xf>
    <xf numFmtId="0" fontId="16" fillId="0" borderId="18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43" fontId="22" fillId="0" borderId="15" xfId="44" applyNumberFormat="1" applyFont="1" applyFill="1" applyBorder="1" applyAlignment="1">
      <alignment vertical="center"/>
    </xf>
    <xf numFmtId="0" fontId="21" fillId="0" borderId="15" xfId="0" applyFont="1" applyBorder="1" applyAlignment="1">
      <alignment vertical="center" wrapText="1"/>
    </xf>
    <xf numFmtId="14" fontId="25" fillId="0" borderId="14" xfId="0" applyNumberFormat="1" applyFont="1" applyBorder="1" applyAlignment="1">
      <alignment horizontal="center" vertical="center"/>
    </xf>
    <xf numFmtId="14" fontId="25" fillId="0" borderId="15" xfId="0" applyNumberFormat="1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4" fontId="25" fillId="0" borderId="15" xfId="0" applyNumberFormat="1" applyFont="1" applyBorder="1" applyAlignment="1">
      <alignment horizontal="right" vertical="center"/>
    </xf>
    <xf numFmtId="4" fontId="25" fillId="0" borderId="15" xfId="43" applyNumberFormat="1" applyFont="1" applyFill="1" applyBorder="1" applyAlignment="1">
      <alignment horizontal="right" vertical="center"/>
    </xf>
    <xf numFmtId="4" fontId="26" fillId="0" borderId="15" xfId="0" applyNumberFormat="1" applyFont="1" applyBorder="1" applyAlignment="1">
      <alignment horizontal="right" vertical="center"/>
    </xf>
    <xf numFmtId="164" fontId="25" fillId="0" borderId="16" xfId="0" applyNumberFormat="1" applyFont="1" applyBorder="1" applyAlignment="1">
      <alignment horizontal="center" vertical="center"/>
    </xf>
    <xf numFmtId="0" fontId="25" fillId="0" borderId="0" xfId="0" applyFont="1"/>
    <xf numFmtId="0" fontId="28" fillId="0" borderId="0" xfId="0" applyFont="1" applyAlignment="1">
      <alignment horizontal="left" vertical="center"/>
    </xf>
    <xf numFmtId="0" fontId="28" fillId="0" borderId="28" xfId="0" applyFont="1" applyBorder="1" applyAlignment="1">
      <alignment horizontal="left" vertical="center" wrapText="1"/>
    </xf>
    <xf numFmtId="0" fontId="28" fillId="0" borderId="28" xfId="0" applyFont="1" applyBorder="1" applyAlignment="1">
      <alignment horizontal="left" vertical="center"/>
    </xf>
    <xf numFmtId="0" fontId="29" fillId="40" borderId="28" xfId="0" applyFont="1" applyFill="1" applyBorder="1" applyAlignment="1">
      <alignment horizontal="left" vertical="center" wrapText="1"/>
    </xf>
    <xf numFmtId="0" fontId="28" fillId="39" borderId="28" xfId="0" applyFont="1" applyFill="1" applyBorder="1" applyAlignment="1">
      <alignment horizontal="left" vertical="center"/>
    </xf>
    <xf numFmtId="0" fontId="28" fillId="39" borderId="28" xfId="0" applyFont="1" applyFill="1" applyBorder="1" applyAlignment="1">
      <alignment horizontal="left" vertical="center" wrapText="1"/>
    </xf>
    <xf numFmtId="0" fontId="28" fillId="40" borderId="28" xfId="0" applyFont="1" applyFill="1" applyBorder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43" fontId="33" fillId="0" borderId="0" xfId="1" applyFont="1" applyAlignment="1">
      <alignment horizontal="right" vertical="center"/>
    </xf>
    <xf numFmtId="43" fontId="32" fillId="0" borderId="0" xfId="1" applyFont="1" applyAlignment="1">
      <alignment horizontal="right" vertical="center"/>
    </xf>
    <xf numFmtId="0" fontId="34" fillId="0" borderId="0" xfId="0" applyFont="1" applyAlignment="1">
      <alignment horizontal="left" vertical="center" wrapText="1"/>
    </xf>
    <xf numFmtId="16" fontId="28" fillId="0" borderId="28" xfId="0" applyNumberFormat="1" applyFont="1" applyBorder="1" applyAlignment="1">
      <alignment horizontal="left" vertical="center" wrapText="1"/>
    </xf>
    <xf numFmtId="16" fontId="28" fillId="39" borderId="28" xfId="0" applyNumberFormat="1" applyFont="1" applyFill="1" applyBorder="1" applyAlignment="1">
      <alignment horizontal="left" vertical="center" wrapText="1"/>
    </xf>
    <xf numFmtId="44" fontId="28" fillId="0" borderId="28" xfId="43" applyFont="1" applyBorder="1" applyAlignment="1">
      <alignment horizontal="left" vertical="center"/>
    </xf>
    <xf numFmtId="0" fontId="30" fillId="41" borderId="28" xfId="0" applyFont="1" applyFill="1" applyBorder="1" applyAlignment="1">
      <alignment horizontal="left" vertical="center"/>
    </xf>
    <xf numFmtId="14" fontId="28" fillId="0" borderId="28" xfId="0" applyNumberFormat="1" applyFont="1" applyBorder="1" applyAlignment="1">
      <alignment horizontal="left" vertical="center"/>
    </xf>
    <xf numFmtId="0" fontId="29" fillId="0" borderId="28" xfId="0" applyFont="1" applyBorder="1" applyAlignment="1">
      <alignment horizontal="left" vertical="center" wrapText="1"/>
    </xf>
    <xf numFmtId="14" fontId="29" fillId="0" borderId="28" xfId="0" applyNumberFormat="1" applyFont="1" applyBorder="1" applyAlignment="1">
      <alignment horizontal="left" vertical="center" wrapText="1"/>
    </xf>
    <xf numFmtId="44" fontId="28" fillId="0" borderId="28" xfId="43" applyFont="1" applyBorder="1" applyAlignment="1">
      <alignment horizontal="left" vertical="center" wrapText="1"/>
    </xf>
    <xf numFmtId="44" fontId="31" fillId="0" borderId="28" xfId="43" applyFont="1" applyBorder="1" applyAlignment="1">
      <alignment horizontal="left" vertical="center" shrinkToFit="1"/>
    </xf>
    <xf numFmtId="14" fontId="29" fillId="40" borderId="28" xfId="0" applyNumberFormat="1" applyFont="1" applyFill="1" applyBorder="1" applyAlignment="1">
      <alignment horizontal="left" vertical="center" wrapText="1"/>
    </xf>
    <xf numFmtId="44" fontId="28" fillId="40" borderId="28" xfId="43" applyFont="1" applyFill="1" applyBorder="1" applyAlignment="1">
      <alignment horizontal="left" vertical="center" wrapText="1"/>
    </xf>
    <xf numFmtId="44" fontId="31" fillId="40" borderId="28" xfId="43" applyFont="1" applyFill="1" applyBorder="1" applyAlignment="1">
      <alignment horizontal="left" vertical="center" shrinkToFit="1"/>
    </xf>
    <xf numFmtId="44" fontId="28" fillId="40" borderId="28" xfId="43" applyFont="1" applyFill="1" applyBorder="1" applyAlignment="1">
      <alignment horizontal="left" vertical="center"/>
    </xf>
    <xf numFmtId="0" fontId="33" fillId="0" borderId="27" xfId="0" applyFont="1" applyBorder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43" fontId="32" fillId="0" borderId="0" xfId="1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33" fillId="0" borderId="28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6" fillId="41" borderId="29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14" fontId="28" fillId="0" borderId="28" xfId="0" applyNumberFormat="1" applyFont="1" applyBorder="1" applyAlignment="1">
      <alignment horizontal="center" vertical="center"/>
    </xf>
    <xf numFmtId="43" fontId="28" fillId="0" borderId="28" xfId="1" applyFont="1" applyFill="1" applyBorder="1" applyAlignment="1">
      <alignment horizontal="right" vertical="center"/>
    </xf>
    <xf numFmtId="43" fontId="28" fillId="0" borderId="28" xfId="1" applyFont="1" applyBorder="1" applyAlignment="1">
      <alignment horizontal="right" vertical="center"/>
    </xf>
    <xf numFmtId="0" fontId="28" fillId="0" borderId="0" xfId="0" applyFont="1" applyAlignment="1">
      <alignment horizontal="center" vertical="center"/>
    </xf>
    <xf numFmtId="14" fontId="28" fillId="40" borderId="28" xfId="0" applyNumberFormat="1" applyFont="1" applyFill="1" applyBorder="1" applyAlignment="1">
      <alignment horizontal="center" vertical="center"/>
    </xf>
    <xf numFmtId="0" fontId="28" fillId="40" borderId="28" xfId="0" applyFont="1" applyFill="1" applyBorder="1" applyAlignment="1">
      <alignment horizontal="left" vertical="center" wrapText="1"/>
    </xf>
    <xf numFmtId="43" fontId="28" fillId="40" borderId="28" xfId="1" applyFont="1" applyFill="1" applyBorder="1" applyAlignment="1">
      <alignment horizontal="right" vertical="center"/>
    </xf>
    <xf numFmtId="16" fontId="28" fillId="40" borderId="28" xfId="0" applyNumberFormat="1" applyFont="1" applyFill="1" applyBorder="1" applyAlignment="1">
      <alignment horizontal="left" vertical="center" wrapText="1"/>
    </xf>
    <xf numFmtId="43" fontId="28" fillId="0" borderId="0" xfId="0" applyNumberFormat="1" applyFont="1" applyAlignment="1">
      <alignment horizontal="left" vertical="center"/>
    </xf>
    <xf numFmtId="9" fontId="28" fillId="0" borderId="28" xfId="0" applyNumberFormat="1" applyFont="1" applyBorder="1" applyAlignment="1">
      <alignment horizontal="left" vertical="center"/>
    </xf>
    <xf numFmtId="14" fontId="28" fillId="42" borderId="28" xfId="0" applyNumberFormat="1" applyFont="1" applyFill="1" applyBorder="1" applyAlignment="1">
      <alignment horizontal="center" vertical="center"/>
    </xf>
    <xf numFmtId="0" fontId="28" fillId="42" borderId="28" xfId="0" applyFont="1" applyFill="1" applyBorder="1" applyAlignment="1">
      <alignment horizontal="left" vertical="center" wrapText="1"/>
    </xf>
    <xf numFmtId="43" fontId="28" fillId="42" borderId="28" xfId="1" applyFont="1" applyFill="1" applyBorder="1" applyAlignment="1">
      <alignment horizontal="right" vertical="center"/>
    </xf>
    <xf numFmtId="0" fontId="28" fillId="42" borderId="28" xfId="0" applyFont="1" applyFill="1" applyBorder="1" applyAlignment="1">
      <alignment horizontal="left" vertical="center"/>
    </xf>
    <xf numFmtId="16" fontId="28" fillId="42" borderId="28" xfId="0" applyNumberFormat="1" applyFont="1" applyFill="1" applyBorder="1" applyAlignment="1">
      <alignment horizontal="left" vertical="center" wrapText="1"/>
    </xf>
    <xf numFmtId="0" fontId="28" fillId="0" borderId="28" xfId="0" applyFont="1" applyBorder="1" applyAlignment="1">
      <alignment vertical="center"/>
    </xf>
    <xf numFmtId="43" fontId="28" fillId="0" borderId="0" xfId="0" applyNumberFormat="1" applyFont="1" applyAlignment="1">
      <alignment horizontal="center" vertical="center"/>
    </xf>
    <xf numFmtId="0" fontId="28" fillId="40" borderId="28" xfId="0" applyFont="1" applyFill="1" applyBorder="1" applyAlignment="1">
      <alignment vertical="center"/>
    </xf>
    <xf numFmtId="0" fontId="29" fillId="0" borderId="28" xfId="0" applyFont="1" applyBorder="1" applyAlignment="1">
      <alignment horizontal="left" vertical="center"/>
    </xf>
    <xf numFmtId="43" fontId="29" fillId="0" borderId="28" xfId="1" applyFont="1" applyFill="1" applyBorder="1" applyAlignment="1">
      <alignment horizontal="right" vertical="center"/>
    </xf>
    <xf numFmtId="43" fontId="35" fillId="40" borderId="28" xfId="1" applyFont="1" applyFill="1" applyBorder="1" applyAlignment="1">
      <alignment horizontal="right" vertical="center"/>
    </xf>
    <xf numFmtId="0" fontId="35" fillId="40" borderId="28" xfId="0" applyFont="1" applyFill="1" applyBorder="1" applyAlignment="1">
      <alignment horizontal="left" vertical="center" wrapText="1"/>
    </xf>
    <xf numFmtId="0" fontId="35" fillId="40" borderId="28" xfId="0" applyFont="1" applyFill="1" applyBorder="1" applyAlignment="1">
      <alignment vertical="center"/>
    </xf>
    <xf numFmtId="0" fontId="28" fillId="42" borderId="28" xfId="0" applyFont="1" applyFill="1" applyBorder="1" applyAlignment="1">
      <alignment vertical="center"/>
    </xf>
    <xf numFmtId="14" fontId="29" fillId="43" borderId="28" xfId="0" applyNumberFormat="1" applyFont="1" applyFill="1" applyBorder="1" applyAlignment="1">
      <alignment horizontal="center" vertical="center"/>
    </xf>
    <xf numFmtId="0" fontId="29" fillId="43" borderId="28" xfId="0" applyFont="1" applyFill="1" applyBorder="1" applyAlignment="1">
      <alignment horizontal="left" vertical="center" wrapText="1"/>
    </xf>
    <xf numFmtId="43" fontId="29" fillId="43" borderId="28" xfId="1" applyFont="1" applyFill="1" applyBorder="1" applyAlignment="1">
      <alignment horizontal="right" vertical="center"/>
    </xf>
    <xf numFmtId="0" fontId="29" fillId="43" borderId="28" xfId="0" applyFont="1" applyFill="1" applyBorder="1" applyAlignment="1">
      <alignment horizontal="left" vertical="center"/>
    </xf>
    <xf numFmtId="0" fontId="29" fillId="43" borderId="28" xfId="0" applyFont="1" applyFill="1" applyBorder="1" applyAlignment="1">
      <alignment vertical="center"/>
    </xf>
    <xf numFmtId="16" fontId="29" fillId="43" borderId="28" xfId="0" applyNumberFormat="1" applyFont="1" applyFill="1" applyBorder="1" applyAlignment="1">
      <alignment horizontal="left" vertical="center" wrapText="1"/>
    </xf>
    <xf numFmtId="2" fontId="28" fillId="0" borderId="28" xfId="0" applyNumberFormat="1" applyFont="1" applyBorder="1" applyAlignment="1">
      <alignment horizontal="left" vertical="center" wrapText="1"/>
    </xf>
    <xf numFmtId="0" fontId="28" fillId="0" borderId="28" xfId="0" applyFont="1" applyBorder="1" applyAlignment="1">
      <alignment vertical="center" wrapText="1"/>
    </xf>
    <xf numFmtId="14" fontId="29" fillId="40" borderId="28" xfId="0" applyNumberFormat="1" applyFont="1" applyFill="1" applyBorder="1" applyAlignment="1">
      <alignment horizontal="center" vertical="center"/>
    </xf>
    <xf numFmtId="0" fontId="28" fillId="40" borderId="28" xfId="0" applyFont="1" applyFill="1" applyBorder="1" applyAlignment="1">
      <alignment vertical="center" wrapText="1"/>
    </xf>
    <xf numFmtId="43" fontId="35" fillId="0" borderId="28" xfId="1" applyFont="1" applyBorder="1" applyAlignment="1">
      <alignment horizontal="right" vertical="center"/>
    </xf>
    <xf numFmtId="0" fontId="29" fillId="0" borderId="28" xfId="0" applyFont="1" applyBorder="1" applyAlignment="1">
      <alignment vertical="center"/>
    </xf>
    <xf numFmtId="1" fontId="28" fillId="0" borderId="28" xfId="0" applyNumberFormat="1" applyFont="1" applyBorder="1" applyAlignment="1">
      <alignment horizontal="left" vertical="center"/>
    </xf>
    <xf numFmtId="0" fontId="30" fillId="41" borderId="28" xfId="0" applyFont="1" applyFill="1" applyBorder="1" applyAlignment="1">
      <alignment horizontal="left" vertical="center" wrapText="1"/>
    </xf>
    <xf numFmtId="14" fontId="28" fillId="0" borderId="0" xfId="0" applyNumberFormat="1" applyFont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44" fontId="28" fillId="0" borderId="0" xfId="43" applyFont="1" applyAlignment="1">
      <alignment horizontal="left" vertical="center"/>
    </xf>
    <xf numFmtId="44" fontId="28" fillId="0" borderId="0" xfId="0" applyNumberFormat="1" applyFont="1" applyAlignment="1">
      <alignment horizontal="left" vertical="center"/>
    </xf>
    <xf numFmtId="0" fontId="29" fillId="0" borderId="28" xfId="0" applyFont="1" applyBorder="1" applyAlignment="1">
      <alignment vertical="center" wrapText="1"/>
    </xf>
    <xf numFmtId="44" fontId="31" fillId="0" borderId="28" xfId="43" applyFont="1" applyBorder="1" applyAlignment="1">
      <alignment horizontal="center" vertical="center" shrinkToFit="1"/>
    </xf>
    <xf numFmtId="44" fontId="28" fillId="0" borderId="28" xfId="43" applyFont="1" applyBorder="1" applyAlignment="1">
      <alignment vertical="center"/>
    </xf>
    <xf numFmtId="0" fontId="28" fillId="0" borderId="0" xfId="0" applyFont="1" applyAlignment="1">
      <alignment vertical="center"/>
    </xf>
    <xf numFmtId="44" fontId="31" fillId="0" borderId="28" xfId="43" applyFont="1" applyBorder="1" applyAlignment="1">
      <alignment horizontal="right" vertical="center" shrinkToFit="1"/>
    </xf>
    <xf numFmtId="44" fontId="28" fillId="0" borderId="0" xfId="0" applyNumberFormat="1" applyFont="1" applyAlignment="1">
      <alignment vertical="center"/>
    </xf>
    <xf numFmtId="44" fontId="31" fillId="40" borderId="28" xfId="43" applyFont="1" applyFill="1" applyBorder="1" applyAlignment="1">
      <alignment horizontal="right" vertical="center" shrinkToFit="1"/>
    </xf>
    <xf numFmtId="44" fontId="28" fillId="40" borderId="28" xfId="43" applyFont="1" applyFill="1" applyBorder="1" applyAlignment="1">
      <alignment vertical="center"/>
    </xf>
    <xf numFmtId="14" fontId="28" fillId="0" borderId="0" xfId="0" applyNumberFormat="1" applyFont="1" applyAlignment="1">
      <alignment horizontal="left" vertical="center" wrapText="1"/>
    </xf>
    <xf numFmtId="0" fontId="29" fillId="0" borderId="0" xfId="0" applyFont="1" applyAlignment="1">
      <alignment vertical="center" wrapText="1"/>
    </xf>
    <xf numFmtId="44" fontId="28" fillId="0" borderId="0" xfId="43" applyFont="1" applyAlignment="1">
      <alignment horizontal="left" vertical="center" wrapText="1"/>
    </xf>
    <xf numFmtId="44" fontId="28" fillId="0" borderId="0" xfId="43" applyFont="1" applyAlignment="1">
      <alignment vertical="center"/>
    </xf>
    <xf numFmtId="0" fontId="28" fillId="0" borderId="0" xfId="0" applyFont="1" applyAlignment="1">
      <alignment vertical="center" wrapText="1"/>
    </xf>
    <xf numFmtId="4" fontId="28" fillId="0" borderId="0" xfId="0" applyNumberFormat="1" applyFont="1" applyAlignment="1">
      <alignment vertical="center"/>
    </xf>
    <xf numFmtId="0" fontId="38" fillId="0" borderId="28" xfId="0" applyFont="1" applyBorder="1" applyAlignment="1">
      <alignment horizontal="left" vertical="center"/>
    </xf>
    <xf numFmtId="0" fontId="38" fillId="0" borderId="28" xfId="0" applyFont="1" applyBorder="1" applyAlignment="1">
      <alignment horizontal="left" vertical="center" wrapText="1"/>
    </xf>
    <xf numFmtId="14" fontId="38" fillId="0" borderId="28" xfId="0" applyNumberFormat="1" applyFont="1" applyBorder="1" applyAlignment="1">
      <alignment horizontal="left" vertical="center" wrapText="1"/>
    </xf>
    <xf numFmtId="0" fontId="38" fillId="0" borderId="28" xfId="0" applyFont="1" applyBorder="1" applyAlignment="1">
      <alignment vertical="center" wrapText="1"/>
    </xf>
    <xf numFmtId="44" fontId="38" fillId="0" borderId="28" xfId="43" applyFont="1" applyBorder="1" applyAlignment="1">
      <alignment horizontal="center" vertical="center" shrinkToFit="1"/>
    </xf>
    <xf numFmtId="44" fontId="38" fillId="0" borderId="28" xfId="43" applyFont="1" applyBorder="1" applyAlignment="1">
      <alignment horizontal="left" vertical="center" wrapText="1"/>
    </xf>
    <xf numFmtId="44" fontId="38" fillId="0" borderId="28" xfId="43" applyFont="1" applyBorder="1" applyAlignment="1">
      <alignment vertical="center"/>
    </xf>
    <xf numFmtId="44" fontId="38" fillId="0" borderId="28" xfId="43" applyFont="1" applyBorder="1" applyAlignment="1">
      <alignment horizontal="right" vertical="center" shrinkToFit="1"/>
    </xf>
    <xf numFmtId="14" fontId="28" fillId="43" borderId="28" xfId="0" applyNumberFormat="1" applyFont="1" applyFill="1" applyBorder="1" applyAlignment="1">
      <alignment horizontal="center" vertical="center"/>
    </xf>
    <xf numFmtId="0" fontId="28" fillId="43" borderId="28" xfId="0" applyFont="1" applyFill="1" applyBorder="1" applyAlignment="1">
      <alignment horizontal="left" vertical="center" wrapText="1"/>
    </xf>
    <xf numFmtId="43" fontId="28" fillId="43" borderId="28" xfId="1" applyFont="1" applyFill="1" applyBorder="1" applyAlignment="1">
      <alignment horizontal="right" vertical="center"/>
    </xf>
    <xf numFmtId="0" fontId="28" fillId="43" borderId="28" xfId="0" applyFont="1" applyFill="1" applyBorder="1" applyAlignment="1">
      <alignment horizontal="left" vertical="center"/>
    </xf>
    <xf numFmtId="0" fontId="28" fillId="43" borderId="28" xfId="0" applyFont="1" applyFill="1" applyBorder="1" applyAlignment="1">
      <alignment vertical="center"/>
    </xf>
    <xf numFmtId="16" fontId="28" fillId="43" borderId="28" xfId="0" applyNumberFormat="1" applyFont="1" applyFill="1" applyBorder="1" applyAlignment="1">
      <alignment horizontal="left" vertical="center" wrapText="1"/>
    </xf>
    <xf numFmtId="0" fontId="16" fillId="36" borderId="20" xfId="0" applyFont="1" applyFill="1" applyBorder="1" applyAlignment="1">
      <alignment horizontal="center" vertical="center"/>
    </xf>
    <xf numFmtId="0" fontId="16" fillId="36" borderId="21" xfId="0" applyFont="1" applyFill="1" applyBorder="1" applyAlignment="1">
      <alignment horizontal="center" vertical="center"/>
    </xf>
    <xf numFmtId="0" fontId="16" fillId="37" borderId="21" xfId="0" applyFont="1" applyFill="1" applyBorder="1" applyAlignment="1">
      <alignment horizontal="center" vertical="center"/>
    </xf>
    <xf numFmtId="0" fontId="16" fillId="37" borderId="22" xfId="0" applyFont="1" applyFill="1" applyBorder="1" applyAlignment="1">
      <alignment horizontal="center" vertical="center"/>
    </xf>
    <xf numFmtId="0" fontId="22" fillId="36" borderId="0" xfId="0" applyFont="1" applyFill="1" applyAlignment="1">
      <alignment horizontal="center" vertical="center"/>
    </xf>
    <xf numFmtId="0" fontId="22" fillId="37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17" fontId="32" fillId="0" borderId="26" xfId="0" quotePrefix="1" applyNumberFormat="1" applyFont="1" applyBorder="1" applyAlignment="1">
      <alignment horizontal="center" vertical="center"/>
    </xf>
    <xf numFmtId="17" fontId="32" fillId="0" borderId="26" xfId="0" applyNumberFormat="1" applyFont="1" applyBorder="1" applyAlignment="1">
      <alignment horizontal="center" vertical="center"/>
    </xf>
    <xf numFmtId="17" fontId="32" fillId="0" borderId="26" xfId="0" applyNumberFormat="1" applyFont="1" applyBorder="1" applyAlignment="1">
      <alignment horizontal="left" vertical="center"/>
    </xf>
    <xf numFmtId="4" fontId="19" fillId="33" borderId="0" xfId="0" applyNumberFormat="1" applyFont="1" applyFill="1" applyAlignment="1">
      <alignment horizontal="center" vertical="center"/>
    </xf>
    <xf numFmtId="4" fontId="19" fillId="35" borderId="0" xfId="43" applyNumberFormat="1" applyFont="1" applyFill="1" applyBorder="1" applyAlignment="1">
      <alignment horizontal="center" vertical="center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Hipervínculo" xfId="44" builtinId="8"/>
    <cellStyle name="Incorrecto" xfId="8" builtinId="27" customBuiltin="1"/>
    <cellStyle name="Millares" xfId="1" builtinId="3"/>
    <cellStyle name="Moneda" xfId="43" builtinId="4"/>
    <cellStyle name="Moneda 2 2" xfId="45" xr:uid="{00000000-0005-0000-0000-000023000000}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colors>
    <mruColors>
      <color rgb="FFFD5A4D"/>
      <color rgb="FFFFFF99"/>
      <color rgb="FFC10F92"/>
      <color rgb="FF7C54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ktop-4pd8e17\admon\DIRECCION\COMISIONES%202022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RZO"/>
      <sheetName val="FEBRERO"/>
      <sheetName val="ENERO"/>
      <sheetName val="GTS X APLIC"/>
    </sheetNames>
    <sheetDataSet>
      <sheetData sheetId="0"/>
      <sheetData sheetId="1">
        <row r="87">
          <cell r="C87" t="str">
            <v>BACHOCO SA DE CV   Concepto del Pago: 1500114055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rgb="FF00B050"/>
  </sheetPr>
  <dimension ref="A1:N500"/>
  <sheetViews>
    <sheetView showGridLines="0" workbookViewId="0">
      <pane ySplit="2" topLeftCell="A48" activePane="bottomLeft" state="frozenSplit"/>
      <selection pane="bottomLeft" activeCell="E61" sqref="E61"/>
    </sheetView>
  </sheetViews>
  <sheetFormatPr baseColWidth="10" defaultColWidth="11.42578125" defaultRowHeight="15" x14ac:dyDescent="0.25"/>
  <cols>
    <col min="1" max="1" width="10.7109375" style="2" bestFit="1" customWidth="1"/>
    <col min="2" max="2" width="9.28515625" style="2" bestFit="1" customWidth="1"/>
    <col min="3" max="3" width="79.85546875" style="2" bestFit="1" customWidth="1"/>
    <col min="4" max="4" width="6.42578125" style="2" customWidth="1"/>
    <col min="5" max="5" width="16.7109375" style="8" bestFit="1" customWidth="1"/>
    <col min="6" max="6" width="7.5703125" style="1" customWidth="1"/>
    <col min="7" max="7" width="14.7109375" style="2" bestFit="1" customWidth="1"/>
    <col min="8" max="8" width="11.5703125" style="2" bestFit="1" customWidth="1"/>
    <col min="9" max="9" width="13.140625" style="2" bestFit="1" customWidth="1"/>
    <col min="10" max="10" width="11.5703125" style="2" bestFit="1" customWidth="1"/>
    <col min="11" max="11" width="10.5703125" style="2" bestFit="1" customWidth="1"/>
    <col min="12" max="12" width="11.5703125" style="2" bestFit="1" customWidth="1"/>
    <col min="13" max="13" width="13.140625" style="3" bestFit="1" customWidth="1"/>
    <col min="14" max="14" width="11.28515625" style="2" bestFit="1" customWidth="1"/>
    <col min="15" max="16384" width="11.42578125" style="2"/>
  </cols>
  <sheetData>
    <row r="1" spans="1:14" ht="15.75" thickBot="1" x14ac:dyDescent="0.3">
      <c r="G1" s="186" t="s">
        <v>16</v>
      </c>
      <c r="H1" s="187"/>
      <c r="I1" s="187"/>
      <c r="J1" s="188" t="s">
        <v>15</v>
      </c>
      <c r="K1" s="188"/>
      <c r="L1" s="189"/>
    </row>
    <row r="2" spans="1:14" s="8" customFormat="1" ht="30" customHeight="1" thickBot="1" x14ac:dyDescent="0.3">
      <c r="A2" s="51" t="s">
        <v>14</v>
      </c>
      <c r="B2" s="52" t="s">
        <v>13</v>
      </c>
      <c r="C2" s="52" t="s">
        <v>12</v>
      </c>
      <c r="D2" s="52" t="s">
        <v>11</v>
      </c>
      <c r="E2" s="52" t="s">
        <v>0</v>
      </c>
      <c r="F2" s="52" t="s">
        <v>20</v>
      </c>
      <c r="G2" s="53" t="s">
        <v>10</v>
      </c>
      <c r="H2" s="53" t="s">
        <v>9</v>
      </c>
      <c r="I2" s="53" t="s">
        <v>8</v>
      </c>
      <c r="J2" s="54" t="s">
        <v>10</v>
      </c>
      <c r="K2" s="54" t="s">
        <v>9</v>
      </c>
      <c r="L2" s="54" t="s">
        <v>8</v>
      </c>
      <c r="M2" s="52" t="s">
        <v>19</v>
      </c>
      <c r="N2" s="55" t="s">
        <v>6</v>
      </c>
    </row>
    <row r="3" spans="1:14" s="3" customFormat="1" x14ac:dyDescent="0.25">
      <c r="A3" s="46"/>
      <c r="B3" s="47"/>
      <c r="C3" s="47"/>
      <c r="D3" s="47"/>
      <c r="E3" s="56"/>
      <c r="F3" s="64"/>
      <c r="G3" s="48"/>
      <c r="H3" s="48"/>
      <c r="I3" s="48"/>
      <c r="J3" s="49"/>
      <c r="K3" s="49"/>
      <c r="L3" s="49"/>
      <c r="M3" s="58">
        <v>0</v>
      </c>
      <c r="N3" s="50"/>
    </row>
    <row r="4" spans="1:14" ht="15.75" customHeight="1" x14ac:dyDescent="0.25">
      <c r="A4" s="4" t="e">
        <f>'143507220201'!#REF!</f>
        <v>#REF!</v>
      </c>
      <c r="B4" s="5"/>
      <c r="C4" s="5" t="s">
        <v>7</v>
      </c>
      <c r="D4" s="5"/>
      <c r="E4" s="57">
        <f>'143507220201'!H5</f>
        <v>0</v>
      </c>
      <c r="F4" s="65">
        <f>'143507220201'!I5</f>
        <v>0</v>
      </c>
      <c r="G4" s="6" t="e">
        <f>I4/1.16</f>
        <v>#REF!</v>
      </c>
      <c r="H4" s="6" t="e">
        <f t="shared" ref="H4:H17" si="0">G4*0.16</f>
        <v>#REF!</v>
      </c>
      <c r="I4" s="62" t="e">
        <f>'143507220201'!#REF!</f>
        <v>#REF!</v>
      </c>
      <c r="J4" s="6">
        <f>L4/1.16</f>
        <v>0</v>
      </c>
      <c r="K4" s="6">
        <f t="shared" ref="K4:K67" si="1">J4*0.16</f>
        <v>0</v>
      </c>
      <c r="L4" s="6"/>
      <c r="M4" s="62">
        <f>'143507220201'!E5</f>
        <v>6037.5899999999965</v>
      </c>
      <c r="N4" s="7"/>
    </row>
    <row r="5" spans="1:14" x14ac:dyDescent="0.25">
      <c r="A5" s="4" t="e">
        <f>'143507220201'!#REF!</f>
        <v>#REF!</v>
      </c>
      <c r="B5" s="5"/>
      <c r="C5" s="5" t="e">
        <f>'143507220201'!#REF!</f>
        <v>#REF!</v>
      </c>
      <c r="D5" s="5"/>
      <c r="E5" s="57" t="e">
        <f>'143507220201'!#REF!</f>
        <v>#REF!</v>
      </c>
      <c r="F5" s="65" t="e">
        <f>'143507220201'!#REF!</f>
        <v>#REF!</v>
      </c>
      <c r="G5" s="6" t="e">
        <f>I5/1.16</f>
        <v>#REF!</v>
      </c>
      <c r="H5" s="6" t="e">
        <f t="shared" si="0"/>
        <v>#REF!</v>
      </c>
      <c r="I5" s="62" t="e">
        <f>'143507220201'!#REF!</f>
        <v>#REF!</v>
      </c>
      <c r="J5" s="6" t="e">
        <f>L5/1.16</f>
        <v>#REF!</v>
      </c>
      <c r="K5" s="6" t="e">
        <f t="shared" si="1"/>
        <v>#REF!</v>
      </c>
      <c r="L5" s="6" t="e">
        <f>'143507220201'!#REF!</f>
        <v>#REF!</v>
      </c>
      <c r="M5" s="62" t="e">
        <f t="shared" ref="M5:M68" si="2">M4+I5-L5</f>
        <v>#REF!</v>
      </c>
      <c r="N5" s="7"/>
    </row>
    <row r="6" spans="1:14" x14ac:dyDescent="0.25">
      <c r="A6" s="4" t="e">
        <f>'143507220201'!#REF!</f>
        <v>#REF!</v>
      </c>
      <c r="B6" s="5"/>
      <c r="C6" s="5" t="e">
        <f>'143507220201'!#REF!</f>
        <v>#REF!</v>
      </c>
      <c r="D6" s="5"/>
      <c r="E6" s="57" t="e">
        <f>'143507220201'!#REF!</f>
        <v>#REF!</v>
      </c>
      <c r="F6" s="65" t="e">
        <f>'143507220201'!#REF!</f>
        <v>#REF!</v>
      </c>
      <c r="G6" s="6" t="e">
        <f t="shared" ref="G6:G53" si="3">I6/1.16</f>
        <v>#REF!</v>
      </c>
      <c r="H6" s="6" t="e">
        <f t="shared" si="0"/>
        <v>#REF!</v>
      </c>
      <c r="I6" s="62" t="e">
        <f>'143507220201'!#REF!</f>
        <v>#REF!</v>
      </c>
      <c r="J6" s="6" t="e">
        <f t="shared" ref="J6:J53" si="4">L6/1.16</f>
        <v>#REF!</v>
      </c>
      <c r="K6" s="6" t="e">
        <f t="shared" si="1"/>
        <v>#REF!</v>
      </c>
      <c r="L6" s="6" t="e">
        <f>'143507220201'!#REF!</f>
        <v>#REF!</v>
      </c>
      <c r="M6" s="62" t="e">
        <f t="shared" si="2"/>
        <v>#REF!</v>
      </c>
      <c r="N6" s="7"/>
    </row>
    <row r="7" spans="1:14" x14ac:dyDescent="0.25">
      <c r="A7" s="4" t="e">
        <f>'143507220201'!#REF!</f>
        <v>#REF!</v>
      </c>
      <c r="B7" s="5"/>
      <c r="C7" s="5" t="e">
        <f>'143507220201'!#REF!</f>
        <v>#REF!</v>
      </c>
      <c r="D7" s="5"/>
      <c r="E7" s="57" t="e">
        <f>'143507220201'!#REF!</f>
        <v>#REF!</v>
      </c>
      <c r="F7" s="65" t="e">
        <f>'143507220201'!#REF!</f>
        <v>#REF!</v>
      </c>
      <c r="G7" s="6" t="e">
        <f t="shared" si="3"/>
        <v>#REF!</v>
      </c>
      <c r="H7" s="6" t="e">
        <f t="shared" si="0"/>
        <v>#REF!</v>
      </c>
      <c r="I7" s="62" t="e">
        <f>'143507220201'!#REF!</f>
        <v>#REF!</v>
      </c>
      <c r="J7" s="6" t="e">
        <f t="shared" si="4"/>
        <v>#REF!</v>
      </c>
      <c r="K7" s="6" t="e">
        <f t="shared" si="1"/>
        <v>#REF!</v>
      </c>
      <c r="L7" s="6" t="e">
        <f>'143507220201'!#REF!</f>
        <v>#REF!</v>
      </c>
      <c r="M7" s="62" t="e">
        <f t="shared" si="2"/>
        <v>#REF!</v>
      </c>
      <c r="N7" s="7"/>
    </row>
    <row r="8" spans="1:14" x14ac:dyDescent="0.25">
      <c r="A8" s="4" t="e">
        <f>'143507220201'!#REF!</f>
        <v>#REF!</v>
      </c>
      <c r="B8" s="5"/>
      <c r="C8" s="5" t="e">
        <f>'143507220201'!#REF!</f>
        <v>#REF!</v>
      </c>
      <c r="D8" s="5"/>
      <c r="E8" s="57" t="e">
        <f>'143507220201'!#REF!</f>
        <v>#REF!</v>
      </c>
      <c r="F8" s="65" t="e">
        <f>'143507220201'!#REF!</f>
        <v>#REF!</v>
      </c>
      <c r="G8" s="6" t="e">
        <f t="shared" si="3"/>
        <v>#REF!</v>
      </c>
      <c r="H8" s="6" t="e">
        <f t="shared" si="0"/>
        <v>#REF!</v>
      </c>
      <c r="I8" s="62" t="e">
        <f>'143507220201'!#REF!</f>
        <v>#REF!</v>
      </c>
      <c r="J8" s="6" t="e">
        <f t="shared" si="4"/>
        <v>#REF!</v>
      </c>
      <c r="K8" s="6" t="e">
        <f t="shared" si="1"/>
        <v>#REF!</v>
      </c>
      <c r="L8" s="6" t="e">
        <f>'143507220201'!#REF!</f>
        <v>#REF!</v>
      </c>
      <c r="M8" s="62" t="e">
        <f t="shared" si="2"/>
        <v>#REF!</v>
      </c>
      <c r="N8" s="7"/>
    </row>
    <row r="9" spans="1:14" x14ac:dyDescent="0.25">
      <c r="A9" s="4" t="e">
        <f>'143507220201'!#REF!</f>
        <v>#REF!</v>
      </c>
      <c r="B9" s="5"/>
      <c r="C9" s="5" t="e">
        <f>'143507220201'!#REF!</f>
        <v>#REF!</v>
      </c>
      <c r="D9" s="5"/>
      <c r="E9" s="57" t="e">
        <f>'143507220201'!#REF!</f>
        <v>#REF!</v>
      </c>
      <c r="F9" s="65" t="e">
        <f>'143507220201'!#REF!</f>
        <v>#REF!</v>
      </c>
      <c r="G9" s="6" t="e">
        <f t="shared" si="3"/>
        <v>#REF!</v>
      </c>
      <c r="H9" s="6" t="e">
        <f t="shared" si="0"/>
        <v>#REF!</v>
      </c>
      <c r="I9" s="62" t="e">
        <f>'143507220201'!#REF!</f>
        <v>#REF!</v>
      </c>
      <c r="J9" s="6" t="e">
        <f t="shared" si="4"/>
        <v>#REF!</v>
      </c>
      <c r="K9" s="6" t="e">
        <f t="shared" si="1"/>
        <v>#REF!</v>
      </c>
      <c r="L9" s="6" t="e">
        <f>'143507220201'!#REF!</f>
        <v>#REF!</v>
      </c>
      <c r="M9" s="62" t="e">
        <f t="shared" si="2"/>
        <v>#REF!</v>
      </c>
      <c r="N9" s="7"/>
    </row>
    <row r="10" spans="1:14" x14ac:dyDescent="0.25">
      <c r="A10" s="4" t="e">
        <f>'143507220201'!#REF!</f>
        <v>#REF!</v>
      </c>
      <c r="B10" s="5"/>
      <c r="C10" s="5" t="e">
        <f>'143507220201'!#REF!</f>
        <v>#REF!</v>
      </c>
      <c r="D10" s="5"/>
      <c r="E10" s="57" t="e">
        <f>'143507220201'!#REF!</f>
        <v>#REF!</v>
      </c>
      <c r="F10" s="65" t="e">
        <f>'143507220201'!#REF!</f>
        <v>#REF!</v>
      </c>
      <c r="G10" s="6" t="e">
        <f t="shared" si="3"/>
        <v>#REF!</v>
      </c>
      <c r="H10" s="6" t="e">
        <f t="shared" si="0"/>
        <v>#REF!</v>
      </c>
      <c r="I10" s="62" t="e">
        <f>'143507220201'!#REF!</f>
        <v>#REF!</v>
      </c>
      <c r="J10" s="6" t="e">
        <f t="shared" si="4"/>
        <v>#REF!</v>
      </c>
      <c r="K10" s="6" t="e">
        <f t="shared" si="1"/>
        <v>#REF!</v>
      </c>
      <c r="L10" s="6" t="e">
        <f>'143507220201'!#REF!</f>
        <v>#REF!</v>
      </c>
      <c r="M10" s="62" t="e">
        <f t="shared" si="2"/>
        <v>#REF!</v>
      </c>
      <c r="N10" s="7"/>
    </row>
    <row r="11" spans="1:14" x14ac:dyDescent="0.25">
      <c r="A11" s="4" t="e">
        <f>'143507220201'!#REF!</f>
        <v>#REF!</v>
      </c>
      <c r="B11" s="5"/>
      <c r="C11" s="5" t="e">
        <f>'143507220201'!#REF!</f>
        <v>#REF!</v>
      </c>
      <c r="D11" s="5"/>
      <c r="E11" s="57" t="e">
        <f>'143507220201'!#REF!</f>
        <v>#REF!</v>
      </c>
      <c r="F11" s="65" t="e">
        <f>'143507220201'!#REF!</f>
        <v>#REF!</v>
      </c>
      <c r="G11" s="6" t="e">
        <f t="shared" si="3"/>
        <v>#REF!</v>
      </c>
      <c r="H11" s="6" t="e">
        <f t="shared" si="0"/>
        <v>#REF!</v>
      </c>
      <c r="I11" s="62" t="e">
        <f>'143507220201'!#REF!</f>
        <v>#REF!</v>
      </c>
      <c r="J11" s="6" t="e">
        <f t="shared" si="4"/>
        <v>#REF!</v>
      </c>
      <c r="K11" s="6" t="e">
        <f t="shared" si="1"/>
        <v>#REF!</v>
      </c>
      <c r="L11" s="6" t="e">
        <f>'143507220201'!#REF!</f>
        <v>#REF!</v>
      </c>
      <c r="M11" s="62" t="e">
        <f t="shared" si="2"/>
        <v>#REF!</v>
      </c>
      <c r="N11" s="7"/>
    </row>
    <row r="12" spans="1:14" x14ac:dyDescent="0.25">
      <c r="A12" s="4" t="e">
        <f>'143507220201'!#REF!</f>
        <v>#REF!</v>
      </c>
      <c r="B12" s="5"/>
      <c r="C12" s="5" t="e">
        <f>'143507220201'!#REF!</f>
        <v>#REF!</v>
      </c>
      <c r="D12" s="5"/>
      <c r="E12" s="57" t="e">
        <f>'143507220201'!#REF!</f>
        <v>#REF!</v>
      </c>
      <c r="F12" s="65" t="e">
        <f>'143507220201'!#REF!</f>
        <v>#REF!</v>
      </c>
      <c r="G12" s="6" t="e">
        <f t="shared" si="3"/>
        <v>#REF!</v>
      </c>
      <c r="H12" s="6" t="e">
        <f t="shared" si="0"/>
        <v>#REF!</v>
      </c>
      <c r="I12" s="62" t="e">
        <f>'143507220201'!#REF!</f>
        <v>#REF!</v>
      </c>
      <c r="J12" s="6" t="e">
        <f t="shared" si="4"/>
        <v>#REF!</v>
      </c>
      <c r="K12" s="6" t="e">
        <f t="shared" si="1"/>
        <v>#REF!</v>
      </c>
      <c r="L12" s="6" t="e">
        <f>'143507220201'!#REF!</f>
        <v>#REF!</v>
      </c>
      <c r="M12" s="62" t="e">
        <f t="shared" si="2"/>
        <v>#REF!</v>
      </c>
      <c r="N12" s="7"/>
    </row>
    <row r="13" spans="1:14" x14ac:dyDescent="0.25">
      <c r="A13" s="4" t="e">
        <f>'143507220201'!#REF!</f>
        <v>#REF!</v>
      </c>
      <c r="B13" s="5"/>
      <c r="C13" s="5" t="e">
        <f>'143507220201'!#REF!</f>
        <v>#REF!</v>
      </c>
      <c r="D13" s="5"/>
      <c r="E13" s="57" t="e">
        <f>'143507220201'!#REF!</f>
        <v>#REF!</v>
      </c>
      <c r="F13" s="65" t="e">
        <f>'143507220201'!#REF!</f>
        <v>#REF!</v>
      </c>
      <c r="G13" s="6" t="e">
        <f t="shared" si="3"/>
        <v>#REF!</v>
      </c>
      <c r="H13" s="6" t="e">
        <f t="shared" si="0"/>
        <v>#REF!</v>
      </c>
      <c r="I13" s="62" t="e">
        <f>'143507220201'!#REF!</f>
        <v>#REF!</v>
      </c>
      <c r="J13" s="6" t="e">
        <f t="shared" si="4"/>
        <v>#REF!</v>
      </c>
      <c r="K13" s="6" t="e">
        <f t="shared" si="1"/>
        <v>#REF!</v>
      </c>
      <c r="L13" s="6" t="e">
        <f>'143507220201'!#REF!</f>
        <v>#REF!</v>
      </c>
      <c r="M13" s="62" t="e">
        <f t="shared" si="2"/>
        <v>#REF!</v>
      </c>
      <c r="N13" s="7"/>
    </row>
    <row r="14" spans="1:14" x14ac:dyDescent="0.25">
      <c r="A14" s="4" t="e">
        <f>'143507220201'!#REF!</f>
        <v>#REF!</v>
      </c>
      <c r="B14" s="5"/>
      <c r="C14" s="5" t="e">
        <f>'143507220201'!#REF!</f>
        <v>#REF!</v>
      </c>
      <c r="D14" s="5"/>
      <c r="E14" s="57" t="e">
        <f>'143507220201'!#REF!</f>
        <v>#REF!</v>
      </c>
      <c r="F14" s="65" t="e">
        <f>'143507220201'!#REF!</f>
        <v>#REF!</v>
      </c>
      <c r="G14" s="6" t="e">
        <f t="shared" si="3"/>
        <v>#REF!</v>
      </c>
      <c r="H14" s="6" t="e">
        <f t="shared" si="0"/>
        <v>#REF!</v>
      </c>
      <c r="I14" s="62" t="e">
        <f>'143507220201'!#REF!</f>
        <v>#REF!</v>
      </c>
      <c r="J14" s="6" t="e">
        <f t="shared" si="4"/>
        <v>#REF!</v>
      </c>
      <c r="K14" s="6" t="e">
        <f t="shared" si="1"/>
        <v>#REF!</v>
      </c>
      <c r="L14" s="6" t="e">
        <f>'143507220201'!#REF!</f>
        <v>#REF!</v>
      </c>
      <c r="M14" s="62" t="e">
        <f t="shared" si="2"/>
        <v>#REF!</v>
      </c>
      <c r="N14" s="7"/>
    </row>
    <row r="15" spans="1:14" x14ac:dyDescent="0.25">
      <c r="A15" s="4" t="e">
        <f>'143507220201'!#REF!</f>
        <v>#REF!</v>
      </c>
      <c r="B15" s="5"/>
      <c r="C15" s="5" t="e">
        <f>'143507220201'!#REF!</f>
        <v>#REF!</v>
      </c>
      <c r="D15" s="5"/>
      <c r="E15" s="57" t="e">
        <f>'143507220201'!#REF!</f>
        <v>#REF!</v>
      </c>
      <c r="F15" s="65" t="e">
        <f>'143507220201'!#REF!</f>
        <v>#REF!</v>
      </c>
      <c r="G15" s="6" t="e">
        <f t="shared" si="3"/>
        <v>#REF!</v>
      </c>
      <c r="H15" s="6" t="e">
        <f t="shared" si="0"/>
        <v>#REF!</v>
      </c>
      <c r="I15" s="62" t="e">
        <f>'143507220201'!#REF!</f>
        <v>#REF!</v>
      </c>
      <c r="J15" s="6" t="e">
        <f t="shared" si="4"/>
        <v>#REF!</v>
      </c>
      <c r="K15" s="6" t="e">
        <f t="shared" si="1"/>
        <v>#REF!</v>
      </c>
      <c r="L15" s="6" t="e">
        <f>'143507220201'!#REF!</f>
        <v>#REF!</v>
      </c>
      <c r="M15" s="62" t="e">
        <f t="shared" si="2"/>
        <v>#REF!</v>
      </c>
      <c r="N15" s="7"/>
    </row>
    <row r="16" spans="1:14" x14ac:dyDescent="0.25">
      <c r="A16" s="4" t="e">
        <f>'143507220201'!#REF!</f>
        <v>#REF!</v>
      </c>
      <c r="B16" s="5"/>
      <c r="C16" s="5" t="e">
        <f>'143507220201'!#REF!</f>
        <v>#REF!</v>
      </c>
      <c r="D16" s="5"/>
      <c r="E16" s="57" t="e">
        <f>'143507220201'!#REF!</f>
        <v>#REF!</v>
      </c>
      <c r="F16" s="65" t="e">
        <f>'143507220201'!#REF!</f>
        <v>#REF!</v>
      </c>
      <c r="G16" s="6" t="e">
        <f t="shared" si="3"/>
        <v>#REF!</v>
      </c>
      <c r="H16" s="6" t="e">
        <f t="shared" si="0"/>
        <v>#REF!</v>
      </c>
      <c r="I16" s="62" t="e">
        <f>'143507220201'!#REF!</f>
        <v>#REF!</v>
      </c>
      <c r="J16" s="6" t="e">
        <f t="shared" si="4"/>
        <v>#REF!</v>
      </c>
      <c r="K16" s="6" t="e">
        <f t="shared" si="1"/>
        <v>#REF!</v>
      </c>
      <c r="L16" s="6" t="e">
        <f>'143507220201'!#REF!</f>
        <v>#REF!</v>
      </c>
      <c r="M16" s="62" t="e">
        <f t="shared" si="2"/>
        <v>#REF!</v>
      </c>
      <c r="N16" s="7"/>
    </row>
    <row r="17" spans="1:14" x14ac:dyDescent="0.25">
      <c r="A17" s="4" t="e">
        <f>'143507220201'!#REF!</f>
        <v>#REF!</v>
      </c>
      <c r="B17" s="5"/>
      <c r="C17" s="5" t="e">
        <f>'143507220201'!#REF!</f>
        <v>#REF!</v>
      </c>
      <c r="D17" s="5"/>
      <c r="E17" s="57" t="e">
        <f>'143507220201'!#REF!</f>
        <v>#REF!</v>
      </c>
      <c r="F17" s="65" t="e">
        <f>'143507220201'!#REF!</f>
        <v>#REF!</v>
      </c>
      <c r="G17" s="6" t="e">
        <f t="shared" si="3"/>
        <v>#REF!</v>
      </c>
      <c r="H17" s="6" t="e">
        <f t="shared" si="0"/>
        <v>#REF!</v>
      </c>
      <c r="I17" s="62" t="e">
        <f>'143507220201'!#REF!</f>
        <v>#REF!</v>
      </c>
      <c r="J17" s="6" t="e">
        <f t="shared" si="4"/>
        <v>#REF!</v>
      </c>
      <c r="K17" s="6" t="e">
        <f t="shared" si="1"/>
        <v>#REF!</v>
      </c>
      <c r="L17" s="6" t="e">
        <f>'143507220201'!#REF!</f>
        <v>#REF!</v>
      </c>
      <c r="M17" s="62" t="e">
        <f t="shared" si="2"/>
        <v>#REF!</v>
      </c>
      <c r="N17" s="7"/>
    </row>
    <row r="18" spans="1:14" x14ac:dyDescent="0.25">
      <c r="A18" s="4" t="e">
        <f>'143507220201'!#REF!</f>
        <v>#REF!</v>
      </c>
      <c r="B18" s="5"/>
      <c r="C18" s="5" t="e">
        <f>'143507220201'!#REF!</f>
        <v>#REF!</v>
      </c>
      <c r="D18" s="5"/>
      <c r="E18" s="57" t="e">
        <f>'143507220201'!#REF!</f>
        <v>#REF!</v>
      </c>
      <c r="F18" s="65" t="e">
        <f>'143507220201'!#REF!</f>
        <v>#REF!</v>
      </c>
      <c r="G18" s="6"/>
      <c r="H18" s="6"/>
      <c r="I18" s="62" t="e">
        <f>'143507220201'!#REF!</f>
        <v>#REF!</v>
      </c>
      <c r="J18" s="6" t="e">
        <f t="shared" ref="J18:J23" si="5">L18/1.16</f>
        <v>#REF!</v>
      </c>
      <c r="K18" s="6" t="e">
        <f t="shared" si="1"/>
        <v>#REF!</v>
      </c>
      <c r="L18" s="6" t="e">
        <f>'143507220201'!#REF!</f>
        <v>#REF!</v>
      </c>
      <c r="M18" s="62" t="e">
        <f t="shared" si="2"/>
        <v>#REF!</v>
      </c>
      <c r="N18" s="7"/>
    </row>
    <row r="19" spans="1:14" x14ac:dyDescent="0.25">
      <c r="A19" s="4" t="e">
        <f>'143507220201'!#REF!</f>
        <v>#REF!</v>
      </c>
      <c r="B19" s="5"/>
      <c r="C19" s="5" t="e">
        <f>'143507220201'!#REF!</f>
        <v>#REF!</v>
      </c>
      <c r="D19" s="5"/>
      <c r="E19" s="57" t="e">
        <f>'143507220201'!#REF!</f>
        <v>#REF!</v>
      </c>
      <c r="F19" s="65" t="e">
        <f>'143507220201'!#REF!</f>
        <v>#REF!</v>
      </c>
      <c r="G19" s="6"/>
      <c r="H19" s="6"/>
      <c r="I19" s="62" t="e">
        <f>'143507220201'!#REF!</f>
        <v>#REF!</v>
      </c>
      <c r="J19" s="6" t="e">
        <f t="shared" si="5"/>
        <v>#REF!</v>
      </c>
      <c r="K19" s="6" t="e">
        <f t="shared" si="1"/>
        <v>#REF!</v>
      </c>
      <c r="L19" s="6" t="e">
        <f>'143507220201'!#REF!</f>
        <v>#REF!</v>
      </c>
      <c r="M19" s="62" t="e">
        <f t="shared" si="2"/>
        <v>#REF!</v>
      </c>
      <c r="N19" s="7"/>
    </row>
    <row r="20" spans="1:14" x14ac:dyDescent="0.25">
      <c r="A20" s="4" t="e">
        <f>'143507220201'!#REF!</f>
        <v>#REF!</v>
      </c>
      <c r="B20" s="5"/>
      <c r="C20" s="5" t="e">
        <f>'143507220201'!#REF!</f>
        <v>#REF!</v>
      </c>
      <c r="D20" s="5"/>
      <c r="E20" s="57" t="e">
        <f>'143507220201'!#REF!</f>
        <v>#REF!</v>
      </c>
      <c r="F20" s="65" t="e">
        <f>'143507220201'!#REF!</f>
        <v>#REF!</v>
      </c>
      <c r="G20" s="6" t="e">
        <f>I20/1.16</f>
        <v>#REF!</v>
      </c>
      <c r="H20" s="6" t="e">
        <f t="shared" ref="H20:H83" si="6">G20*0.16</f>
        <v>#REF!</v>
      </c>
      <c r="I20" s="62" t="e">
        <f>'143507220201'!#REF!</f>
        <v>#REF!</v>
      </c>
      <c r="J20" s="6" t="e">
        <f t="shared" si="5"/>
        <v>#REF!</v>
      </c>
      <c r="K20" s="6" t="e">
        <f t="shared" si="1"/>
        <v>#REF!</v>
      </c>
      <c r="L20" s="6" t="e">
        <f>'143507220201'!#REF!</f>
        <v>#REF!</v>
      </c>
      <c r="M20" s="62" t="e">
        <f t="shared" si="2"/>
        <v>#REF!</v>
      </c>
      <c r="N20" s="7"/>
    </row>
    <row r="21" spans="1:14" x14ac:dyDescent="0.25">
      <c r="A21" s="4" t="e">
        <f>'143507220201'!#REF!</f>
        <v>#REF!</v>
      </c>
      <c r="B21" s="5"/>
      <c r="C21" s="5" t="e">
        <f>'143507220201'!#REF!</f>
        <v>#REF!</v>
      </c>
      <c r="D21" s="5"/>
      <c r="E21" s="57" t="e">
        <f>'143507220201'!#REF!</f>
        <v>#REF!</v>
      </c>
      <c r="F21" s="65" t="e">
        <f>'143507220201'!#REF!</f>
        <v>#REF!</v>
      </c>
      <c r="G21" s="6" t="e">
        <f>I21/1.16</f>
        <v>#REF!</v>
      </c>
      <c r="H21" s="6" t="e">
        <f t="shared" si="6"/>
        <v>#REF!</v>
      </c>
      <c r="I21" s="62" t="e">
        <f>'143507220201'!#REF!</f>
        <v>#REF!</v>
      </c>
      <c r="J21" s="6" t="e">
        <f t="shared" si="5"/>
        <v>#REF!</v>
      </c>
      <c r="K21" s="6" t="e">
        <f t="shared" si="1"/>
        <v>#REF!</v>
      </c>
      <c r="L21" s="6" t="e">
        <f>'143507220201'!#REF!</f>
        <v>#REF!</v>
      </c>
      <c r="M21" s="62" t="e">
        <f t="shared" si="2"/>
        <v>#REF!</v>
      </c>
      <c r="N21" s="7"/>
    </row>
    <row r="22" spans="1:14" x14ac:dyDescent="0.25">
      <c r="A22" s="4" t="e">
        <f>'143507220201'!#REF!</f>
        <v>#REF!</v>
      </c>
      <c r="B22" s="5"/>
      <c r="C22" s="5" t="e">
        <f>'143507220201'!#REF!</f>
        <v>#REF!</v>
      </c>
      <c r="D22" s="5"/>
      <c r="E22" s="57" t="e">
        <f>'143507220201'!#REF!</f>
        <v>#REF!</v>
      </c>
      <c r="F22" s="65" t="e">
        <f>'143507220201'!#REF!</f>
        <v>#REF!</v>
      </c>
      <c r="G22" s="6" t="e">
        <f>I22/1.16</f>
        <v>#REF!</v>
      </c>
      <c r="H22" s="6" t="e">
        <f t="shared" si="6"/>
        <v>#REF!</v>
      </c>
      <c r="I22" s="62" t="e">
        <f>'143507220201'!#REF!</f>
        <v>#REF!</v>
      </c>
      <c r="J22" s="6" t="e">
        <f t="shared" si="5"/>
        <v>#REF!</v>
      </c>
      <c r="K22" s="6" t="e">
        <f t="shared" si="1"/>
        <v>#REF!</v>
      </c>
      <c r="L22" s="6" t="e">
        <f>'143507220201'!#REF!</f>
        <v>#REF!</v>
      </c>
      <c r="M22" s="62" t="e">
        <f t="shared" si="2"/>
        <v>#REF!</v>
      </c>
      <c r="N22" s="7"/>
    </row>
    <row r="23" spans="1:14" x14ac:dyDescent="0.25">
      <c r="A23" s="4" t="e">
        <f>'143507220201'!#REF!</f>
        <v>#REF!</v>
      </c>
      <c r="B23" s="5"/>
      <c r="C23" s="5" t="e">
        <f>'143507220201'!#REF!</f>
        <v>#REF!</v>
      </c>
      <c r="D23" s="5"/>
      <c r="E23" s="57" t="e">
        <f>'143507220201'!#REF!</f>
        <v>#REF!</v>
      </c>
      <c r="F23" s="65" t="e">
        <f>'143507220201'!#REF!</f>
        <v>#REF!</v>
      </c>
      <c r="G23" s="6" t="e">
        <f>I23/1.16</f>
        <v>#REF!</v>
      </c>
      <c r="H23" s="6" t="e">
        <f t="shared" si="6"/>
        <v>#REF!</v>
      </c>
      <c r="I23" s="62" t="e">
        <f>'143507220201'!#REF!</f>
        <v>#REF!</v>
      </c>
      <c r="J23" s="6" t="e">
        <f t="shared" si="5"/>
        <v>#REF!</v>
      </c>
      <c r="K23" s="6" t="e">
        <f t="shared" si="1"/>
        <v>#REF!</v>
      </c>
      <c r="L23" s="6" t="e">
        <f>'143507220201'!#REF!</f>
        <v>#REF!</v>
      </c>
      <c r="M23" s="62" t="e">
        <f t="shared" si="2"/>
        <v>#REF!</v>
      </c>
      <c r="N23" s="7"/>
    </row>
    <row r="24" spans="1:14" x14ac:dyDescent="0.25">
      <c r="A24" s="4" t="e">
        <f>'143507220201'!#REF!</f>
        <v>#REF!</v>
      </c>
      <c r="B24" s="5"/>
      <c r="C24" s="5" t="e">
        <f>'143507220201'!#REF!</f>
        <v>#REF!</v>
      </c>
      <c r="D24" s="5"/>
      <c r="E24" s="57" t="e">
        <f>'143507220201'!#REF!</f>
        <v>#REF!</v>
      </c>
      <c r="F24" s="65" t="e">
        <f>'143507220201'!#REF!</f>
        <v>#REF!</v>
      </c>
      <c r="G24" s="6" t="e">
        <f t="shared" si="3"/>
        <v>#REF!</v>
      </c>
      <c r="H24" s="6" t="e">
        <f t="shared" si="6"/>
        <v>#REF!</v>
      </c>
      <c r="I24" s="62" t="e">
        <f>'143507220201'!#REF!</f>
        <v>#REF!</v>
      </c>
      <c r="J24" s="6" t="e">
        <f t="shared" si="4"/>
        <v>#REF!</v>
      </c>
      <c r="K24" s="6" t="e">
        <f t="shared" si="1"/>
        <v>#REF!</v>
      </c>
      <c r="L24" s="6" t="e">
        <f>'143507220201'!#REF!</f>
        <v>#REF!</v>
      </c>
      <c r="M24" s="62" t="e">
        <f t="shared" si="2"/>
        <v>#REF!</v>
      </c>
      <c r="N24" s="7"/>
    </row>
    <row r="25" spans="1:14" x14ac:dyDescent="0.25">
      <c r="A25" s="4" t="e">
        <f>'143507220201'!#REF!</f>
        <v>#REF!</v>
      </c>
      <c r="B25" s="5"/>
      <c r="C25" s="5" t="e">
        <f>'143507220201'!#REF!</f>
        <v>#REF!</v>
      </c>
      <c r="D25" s="5"/>
      <c r="E25" s="57" t="e">
        <f>'143507220201'!#REF!</f>
        <v>#REF!</v>
      </c>
      <c r="F25" s="65" t="e">
        <f>'143507220201'!#REF!</f>
        <v>#REF!</v>
      </c>
      <c r="G25" s="6" t="e">
        <f t="shared" si="3"/>
        <v>#REF!</v>
      </c>
      <c r="H25" s="6" t="e">
        <f t="shared" si="6"/>
        <v>#REF!</v>
      </c>
      <c r="I25" s="62" t="e">
        <f>'143507220201'!#REF!</f>
        <v>#REF!</v>
      </c>
      <c r="J25" s="6" t="e">
        <f t="shared" si="4"/>
        <v>#REF!</v>
      </c>
      <c r="K25" s="6" t="e">
        <f t="shared" si="1"/>
        <v>#REF!</v>
      </c>
      <c r="L25" s="6" t="e">
        <f>'143507220201'!#REF!</f>
        <v>#REF!</v>
      </c>
      <c r="M25" s="62" t="e">
        <f t="shared" si="2"/>
        <v>#REF!</v>
      </c>
      <c r="N25" s="7"/>
    </row>
    <row r="26" spans="1:14" x14ac:dyDescent="0.25">
      <c r="A26" s="4" t="e">
        <f>'143507220201'!#REF!</f>
        <v>#REF!</v>
      </c>
      <c r="B26" s="5"/>
      <c r="C26" s="5" t="e">
        <f>'143507220201'!#REF!</f>
        <v>#REF!</v>
      </c>
      <c r="D26" s="5"/>
      <c r="E26" s="57" t="e">
        <f>'143507220201'!#REF!</f>
        <v>#REF!</v>
      </c>
      <c r="F26" s="65" t="e">
        <f>'143507220201'!#REF!</f>
        <v>#REF!</v>
      </c>
      <c r="G26" s="6" t="e">
        <f t="shared" si="3"/>
        <v>#REF!</v>
      </c>
      <c r="H26" s="6" t="e">
        <f t="shared" si="6"/>
        <v>#REF!</v>
      </c>
      <c r="I26" s="62" t="e">
        <f>'143507220201'!#REF!</f>
        <v>#REF!</v>
      </c>
      <c r="J26" s="6" t="e">
        <f t="shared" si="4"/>
        <v>#REF!</v>
      </c>
      <c r="K26" s="6" t="e">
        <f t="shared" si="1"/>
        <v>#REF!</v>
      </c>
      <c r="L26" s="6" t="e">
        <f>'143507220201'!#REF!</f>
        <v>#REF!</v>
      </c>
      <c r="M26" s="62" t="e">
        <f t="shared" si="2"/>
        <v>#REF!</v>
      </c>
      <c r="N26" s="7"/>
    </row>
    <row r="27" spans="1:14" x14ac:dyDescent="0.25">
      <c r="A27" s="4" t="e">
        <f>'143507220201'!#REF!</f>
        <v>#REF!</v>
      </c>
      <c r="B27" s="5"/>
      <c r="C27" s="5" t="e">
        <f>'143507220201'!#REF!</f>
        <v>#REF!</v>
      </c>
      <c r="D27" s="5"/>
      <c r="E27" s="57" t="e">
        <f>'143507220201'!#REF!</f>
        <v>#REF!</v>
      </c>
      <c r="F27" s="65" t="e">
        <f>'143507220201'!#REF!</f>
        <v>#REF!</v>
      </c>
      <c r="G27" s="6" t="e">
        <f t="shared" si="3"/>
        <v>#REF!</v>
      </c>
      <c r="H27" s="6" t="e">
        <f t="shared" si="6"/>
        <v>#REF!</v>
      </c>
      <c r="I27" s="62" t="e">
        <f>'143507220201'!#REF!</f>
        <v>#REF!</v>
      </c>
      <c r="J27" s="6" t="e">
        <f t="shared" si="4"/>
        <v>#REF!</v>
      </c>
      <c r="K27" s="6" t="e">
        <f t="shared" si="1"/>
        <v>#REF!</v>
      </c>
      <c r="L27" s="6" t="e">
        <f>'143507220201'!#REF!</f>
        <v>#REF!</v>
      </c>
      <c r="M27" s="62" t="e">
        <f t="shared" si="2"/>
        <v>#REF!</v>
      </c>
      <c r="N27" s="7"/>
    </row>
    <row r="28" spans="1:14" x14ac:dyDescent="0.25">
      <c r="A28" s="4" t="e">
        <f>'143507220201'!#REF!</f>
        <v>#REF!</v>
      </c>
      <c r="B28" s="5"/>
      <c r="C28" s="5" t="e">
        <f>'143507220201'!#REF!</f>
        <v>#REF!</v>
      </c>
      <c r="D28" s="5"/>
      <c r="E28" s="57" t="e">
        <f>'143507220201'!#REF!</f>
        <v>#REF!</v>
      </c>
      <c r="F28" s="65" t="e">
        <f>'143507220201'!#REF!</f>
        <v>#REF!</v>
      </c>
      <c r="G28" s="6" t="e">
        <f t="shared" si="3"/>
        <v>#REF!</v>
      </c>
      <c r="H28" s="6" t="e">
        <f t="shared" si="6"/>
        <v>#REF!</v>
      </c>
      <c r="I28" s="62" t="e">
        <f>'143507220201'!#REF!</f>
        <v>#REF!</v>
      </c>
      <c r="J28" s="6" t="e">
        <f t="shared" si="4"/>
        <v>#REF!</v>
      </c>
      <c r="K28" s="6" t="e">
        <f t="shared" si="1"/>
        <v>#REF!</v>
      </c>
      <c r="L28" s="6" t="e">
        <f>'143507220201'!#REF!</f>
        <v>#REF!</v>
      </c>
      <c r="M28" s="62" t="e">
        <f t="shared" si="2"/>
        <v>#REF!</v>
      </c>
      <c r="N28" s="7"/>
    </row>
    <row r="29" spans="1:14" x14ac:dyDescent="0.25">
      <c r="A29" s="4" t="e">
        <f>'143507220201'!#REF!</f>
        <v>#REF!</v>
      </c>
      <c r="B29" s="5"/>
      <c r="C29" s="5" t="e">
        <f>'143507220201'!#REF!</f>
        <v>#REF!</v>
      </c>
      <c r="D29" s="5"/>
      <c r="E29" s="57" t="e">
        <f>'143507220201'!#REF!</f>
        <v>#REF!</v>
      </c>
      <c r="F29" s="65" t="e">
        <f>'143507220201'!#REF!</f>
        <v>#REF!</v>
      </c>
      <c r="G29" s="6" t="e">
        <f t="shared" si="3"/>
        <v>#REF!</v>
      </c>
      <c r="H29" s="6" t="e">
        <f t="shared" si="6"/>
        <v>#REF!</v>
      </c>
      <c r="I29" s="62" t="e">
        <f>'143507220201'!#REF!</f>
        <v>#REF!</v>
      </c>
      <c r="J29" s="6" t="e">
        <f t="shared" si="4"/>
        <v>#REF!</v>
      </c>
      <c r="K29" s="6" t="e">
        <f t="shared" si="1"/>
        <v>#REF!</v>
      </c>
      <c r="L29" s="6" t="e">
        <f>'143507220201'!#REF!</f>
        <v>#REF!</v>
      </c>
      <c r="M29" s="62" t="e">
        <f t="shared" si="2"/>
        <v>#REF!</v>
      </c>
      <c r="N29" s="7"/>
    </row>
    <row r="30" spans="1:14" x14ac:dyDescent="0.25">
      <c r="A30" s="4" t="e">
        <f>'143507220201'!#REF!</f>
        <v>#REF!</v>
      </c>
      <c r="B30" s="5"/>
      <c r="C30" s="5" t="e">
        <f>'143507220201'!#REF!</f>
        <v>#REF!</v>
      </c>
      <c r="D30" s="5"/>
      <c r="E30" s="57" t="e">
        <f>'143507220201'!#REF!</f>
        <v>#REF!</v>
      </c>
      <c r="F30" s="65" t="e">
        <f>'143507220201'!#REF!</f>
        <v>#REF!</v>
      </c>
      <c r="G30" s="6" t="e">
        <f t="shared" si="3"/>
        <v>#REF!</v>
      </c>
      <c r="H30" s="6" t="e">
        <f t="shared" si="6"/>
        <v>#REF!</v>
      </c>
      <c r="I30" s="62" t="e">
        <f>'143507220201'!#REF!</f>
        <v>#REF!</v>
      </c>
      <c r="J30" s="6" t="e">
        <f t="shared" si="4"/>
        <v>#REF!</v>
      </c>
      <c r="K30" s="6" t="e">
        <f t="shared" si="1"/>
        <v>#REF!</v>
      </c>
      <c r="L30" s="6" t="e">
        <f>'143507220201'!#REF!</f>
        <v>#REF!</v>
      </c>
      <c r="M30" s="62" t="e">
        <f t="shared" si="2"/>
        <v>#REF!</v>
      </c>
      <c r="N30" s="7"/>
    </row>
    <row r="31" spans="1:14" x14ac:dyDescent="0.25">
      <c r="A31" s="4" t="e">
        <f>'143507220201'!#REF!</f>
        <v>#REF!</v>
      </c>
      <c r="B31" s="5"/>
      <c r="C31" s="5" t="e">
        <f>'143507220201'!#REF!</f>
        <v>#REF!</v>
      </c>
      <c r="D31" s="5"/>
      <c r="E31" s="57" t="e">
        <f>'143507220201'!#REF!</f>
        <v>#REF!</v>
      </c>
      <c r="F31" s="65" t="e">
        <f>'143507220201'!#REF!</f>
        <v>#REF!</v>
      </c>
      <c r="G31" s="6" t="e">
        <f t="shared" si="3"/>
        <v>#REF!</v>
      </c>
      <c r="H31" s="6" t="e">
        <f t="shared" si="6"/>
        <v>#REF!</v>
      </c>
      <c r="I31" s="62" t="e">
        <f>'143507220201'!#REF!</f>
        <v>#REF!</v>
      </c>
      <c r="J31" s="6" t="e">
        <f t="shared" si="4"/>
        <v>#REF!</v>
      </c>
      <c r="K31" s="6" t="e">
        <f t="shared" si="1"/>
        <v>#REF!</v>
      </c>
      <c r="L31" s="6" t="e">
        <f>'143507220201'!#REF!</f>
        <v>#REF!</v>
      </c>
      <c r="M31" s="62" t="e">
        <f t="shared" si="2"/>
        <v>#REF!</v>
      </c>
      <c r="N31" s="7"/>
    </row>
    <row r="32" spans="1:14" x14ac:dyDescent="0.25">
      <c r="A32" s="4" t="e">
        <f>'143507220201'!#REF!</f>
        <v>#REF!</v>
      </c>
      <c r="B32" s="5"/>
      <c r="C32" s="5" t="e">
        <f>'143507220201'!#REF!</f>
        <v>#REF!</v>
      </c>
      <c r="D32" s="5"/>
      <c r="E32" s="57" t="e">
        <f>'143507220201'!#REF!</f>
        <v>#REF!</v>
      </c>
      <c r="F32" s="65" t="e">
        <f>'143507220201'!#REF!</f>
        <v>#REF!</v>
      </c>
      <c r="G32" s="6" t="e">
        <f t="shared" si="3"/>
        <v>#REF!</v>
      </c>
      <c r="H32" s="6" t="e">
        <f t="shared" si="6"/>
        <v>#REF!</v>
      </c>
      <c r="I32" s="62" t="e">
        <f>'143507220201'!#REF!</f>
        <v>#REF!</v>
      </c>
      <c r="J32" s="6" t="e">
        <f t="shared" si="4"/>
        <v>#REF!</v>
      </c>
      <c r="K32" s="6" t="e">
        <f t="shared" si="1"/>
        <v>#REF!</v>
      </c>
      <c r="L32" s="6" t="e">
        <f>'143507220201'!#REF!</f>
        <v>#REF!</v>
      </c>
      <c r="M32" s="62" t="e">
        <f t="shared" si="2"/>
        <v>#REF!</v>
      </c>
      <c r="N32" s="7"/>
    </row>
    <row r="33" spans="1:14" x14ac:dyDescent="0.25">
      <c r="A33" s="4" t="e">
        <f>'143507220201'!#REF!</f>
        <v>#REF!</v>
      </c>
      <c r="B33" s="5"/>
      <c r="C33" s="5" t="e">
        <f>'143507220201'!#REF!</f>
        <v>#REF!</v>
      </c>
      <c r="D33" s="5"/>
      <c r="E33" s="57" t="e">
        <f>'143507220201'!#REF!</f>
        <v>#REF!</v>
      </c>
      <c r="F33" s="65" t="e">
        <f>'143507220201'!#REF!</f>
        <v>#REF!</v>
      </c>
      <c r="G33" s="6" t="e">
        <f t="shared" si="3"/>
        <v>#REF!</v>
      </c>
      <c r="H33" s="6" t="e">
        <f t="shared" si="6"/>
        <v>#REF!</v>
      </c>
      <c r="I33" s="62" t="e">
        <f>'143507220201'!#REF!</f>
        <v>#REF!</v>
      </c>
      <c r="J33" s="6" t="e">
        <f t="shared" si="4"/>
        <v>#REF!</v>
      </c>
      <c r="K33" s="6" t="e">
        <f t="shared" si="1"/>
        <v>#REF!</v>
      </c>
      <c r="L33" s="6" t="e">
        <f>'143507220201'!#REF!</f>
        <v>#REF!</v>
      </c>
      <c r="M33" s="62" t="e">
        <f t="shared" si="2"/>
        <v>#REF!</v>
      </c>
      <c r="N33" s="7"/>
    </row>
    <row r="34" spans="1:14" x14ac:dyDescent="0.25">
      <c r="A34" s="4" t="e">
        <f>'143507220201'!#REF!</f>
        <v>#REF!</v>
      </c>
      <c r="B34" s="5"/>
      <c r="C34" s="5" t="e">
        <f>'143507220201'!#REF!</f>
        <v>#REF!</v>
      </c>
      <c r="D34" s="5"/>
      <c r="E34" s="57" t="e">
        <f>'143507220201'!#REF!</f>
        <v>#REF!</v>
      </c>
      <c r="F34" s="65" t="e">
        <f>'143507220201'!#REF!</f>
        <v>#REF!</v>
      </c>
      <c r="G34" s="6" t="e">
        <f t="shared" si="3"/>
        <v>#REF!</v>
      </c>
      <c r="H34" s="6" t="e">
        <f t="shared" si="6"/>
        <v>#REF!</v>
      </c>
      <c r="I34" s="62" t="e">
        <f>'143507220201'!#REF!</f>
        <v>#REF!</v>
      </c>
      <c r="J34" s="6" t="e">
        <f t="shared" si="4"/>
        <v>#REF!</v>
      </c>
      <c r="K34" s="6" t="e">
        <f t="shared" si="1"/>
        <v>#REF!</v>
      </c>
      <c r="L34" s="6" t="e">
        <f>'143507220201'!#REF!</f>
        <v>#REF!</v>
      </c>
      <c r="M34" s="62" t="e">
        <f t="shared" si="2"/>
        <v>#REF!</v>
      </c>
      <c r="N34" s="7"/>
    </row>
    <row r="35" spans="1:14" x14ac:dyDescent="0.25">
      <c r="A35" s="4" t="e">
        <f>'143507220201'!#REF!</f>
        <v>#REF!</v>
      </c>
      <c r="B35" s="5"/>
      <c r="C35" s="5" t="e">
        <f>'143507220201'!#REF!</f>
        <v>#REF!</v>
      </c>
      <c r="D35" s="5"/>
      <c r="E35" s="57" t="e">
        <f>'143507220201'!#REF!</f>
        <v>#REF!</v>
      </c>
      <c r="F35" s="65" t="e">
        <f>'143507220201'!#REF!</f>
        <v>#REF!</v>
      </c>
      <c r="G35" s="6" t="e">
        <f t="shared" si="3"/>
        <v>#REF!</v>
      </c>
      <c r="H35" s="6" t="e">
        <f t="shared" si="6"/>
        <v>#REF!</v>
      </c>
      <c r="I35" s="62" t="e">
        <f>'143507220201'!#REF!</f>
        <v>#REF!</v>
      </c>
      <c r="J35" s="6" t="e">
        <f t="shared" si="4"/>
        <v>#REF!</v>
      </c>
      <c r="K35" s="6" t="e">
        <f t="shared" si="1"/>
        <v>#REF!</v>
      </c>
      <c r="L35" s="6" t="e">
        <f>'143507220201'!#REF!</f>
        <v>#REF!</v>
      </c>
      <c r="M35" s="62" t="e">
        <f t="shared" si="2"/>
        <v>#REF!</v>
      </c>
      <c r="N35" s="7"/>
    </row>
    <row r="36" spans="1:14" x14ac:dyDescent="0.25">
      <c r="A36" s="4" t="e">
        <f>'143507220201'!#REF!</f>
        <v>#REF!</v>
      </c>
      <c r="B36" s="5"/>
      <c r="C36" s="5" t="e">
        <f>'143507220201'!#REF!</f>
        <v>#REF!</v>
      </c>
      <c r="D36" s="5"/>
      <c r="E36" s="57" t="e">
        <f>'143507220201'!#REF!</f>
        <v>#REF!</v>
      </c>
      <c r="F36" s="65" t="e">
        <f>'143507220201'!#REF!</f>
        <v>#REF!</v>
      </c>
      <c r="G36" s="6" t="e">
        <f t="shared" si="3"/>
        <v>#REF!</v>
      </c>
      <c r="H36" s="6" t="e">
        <f t="shared" si="6"/>
        <v>#REF!</v>
      </c>
      <c r="I36" s="62" t="e">
        <f>'143507220201'!#REF!</f>
        <v>#REF!</v>
      </c>
      <c r="J36" s="6" t="e">
        <f t="shared" si="4"/>
        <v>#REF!</v>
      </c>
      <c r="K36" s="6" t="e">
        <f t="shared" si="1"/>
        <v>#REF!</v>
      </c>
      <c r="L36" s="6" t="e">
        <f>'143507220201'!#REF!</f>
        <v>#REF!</v>
      </c>
      <c r="M36" s="62" t="e">
        <f t="shared" si="2"/>
        <v>#REF!</v>
      </c>
      <c r="N36" s="7"/>
    </row>
    <row r="37" spans="1:14" x14ac:dyDescent="0.25">
      <c r="A37" s="4" t="e">
        <f>'143507220201'!#REF!</f>
        <v>#REF!</v>
      </c>
      <c r="B37" s="5"/>
      <c r="C37" s="5" t="e">
        <f>'143507220201'!#REF!</f>
        <v>#REF!</v>
      </c>
      <c r="D37" s="5"/>
      <c r="E37" s="57" t="e">
        <f>'143507220201'!#REF!</f>
        <v>#REF!</v>
      </c>
      <c r="F37" s="65" t="e">
        <f>'143507220201'!#REF!</f>
        <v>#REF!</v>
      </c>
      <c r="G37" s="6" t="e">
        <f t="shared" si="3"/>
        <v>#REF!</v>
      </c>
      <c r="H37" s="6" t="e">
        <f t="shared" si="6"/>
        <v>#REF!</v>
      </c>
      <c r="I37" s="62" t="e">
        <f>'143507220201'!#REF!</f>
        <v>#REF!</v>
      </c>
      <c r="J37" s="6" t="e">
        <f t="shared" si="4"/>
        <v>#REF!</v>
      </c>
      <c r="K37" s="6" t="e">
        <f t="shared" si="1"/>
        <v>#REF!</v>
      </c>
      <c r="L37" s="6" t="e">
        <f>'143507220201'!#REF!</f>
        <v>#REF!</v>
      </c>
      <c r="M37" s="62" t="e">
        <f t="shared" si="2"/>
        <v>#REF!</v>
      </c>
      <c r="N37" s="7"/>
    </row>
    <row r="38" spans="1:14" x14ac:dyDescent="0.25">
      <c r="A38" s="4" t="e">
        <f>'143507220201'!#REF!</f>
        <v>#REF!</v>
      </c>
      <c r="B38" s="5"/>
      <c r="C38" s="5" t="e">
        <f>'143507220201'!#REF!</f>
        <v>#REF!</v>
      </c>
      <c r="D38" s="5"/>
      <c r="E38" s="57" t="e">
        <f>'143507220201'!#REF!</f>
        <v>#REF!</v>
      </c>
      <c r="F38" s="65" t="e">
        <f>'143507220201'!#REF!</f>
        <v>#REF!</v>
      </c>
      <c r="G38" s="6" t="e">
        <f t="shared" si="3"/>
        <v>#REF!</v>
      </c>
      <c r="H38" s="6" t="e">
        <f t="shared" si="6"/>
        <v>#REF!</v>
      </c>
      <c r="I38" s="62" t="e">
        <f>'143507220201'!#REF!</f>
        <v>#REF!</v>
      </c>
      <c r="J38" s="6" t="e">
        <f t="shared" si="4"/>
        <v>#REF!</v>
      </c>
      <c r="K38" s="6" t="e">
        <f t="shared" si="1"/>
        <v>#REF!</v>
      </c>
      <c r="L38" s="6" t="e">
        <f>'143507220201'!#REF!</f>
        <v>#REF!</v>
      </c>
      <c r="M38" s="62" t="e">
        <f t="shared" si="2"/>
        <v>#REF!</v>
      </c>
      <c r="N38" s="7"/>
    </row>
    <row r="39" spans="1:14" x14ac:dyDescent="0.25">
      <c r="A39" s="4" t="e">
        <f>'143507220201'!#REF!</f>
        <v>#REF!</v>
      </c>
      <c r="B39" s="5"/>
      <c r="C39" s="5" t="e">
        <f>'143507220201'!#REF!</f>
        <v>#REF!</v>
      </c>
      <c r="D39" s="5"/>
      <c r="E39" s="57" t="e">
        <f>'143507220201'!#REF!</f>
        <v>#REF!</v>
      </c>
      <c r="F39" s="65" t="e">
        <f>'143507220201'!#REF!</f>
        <v>#REF!</v>
      </c>
      <c r="G39" s="6" t="e">
        <f t="shared" si="3"/>
        <v>#REF!</v>
      </c>
      <c r="H39" s="6" t="e">
        <f t="shared" si="6"/>
        <v>#REF!</v>
      </c>
      <c r="I39" s="62" t="e">
        <f>'143507220201'!#REF!</f>
        <v>#REF!</v>
      </c>
      <c r="J39" s="6" t="e">
        <f t="shared" si="4"/>
        <v>#REF!</v>
      </c>
      <c r="K39" s="6" t="e">
        <f t="shared" si="1"/>
        <v>#REF!</v>
      </c>
      <c r="L39" s="6" t="e">
        <f>'143507220201'!#REF!</f>
        <v>#REF!</v>
      </c>
      <c r="M39" s="62" t="e">
        <f t="shared" si="2"/>
        <v>#REF!</v>
      </c>
      <c r="N39" s="7"/>
    </row>
    <row r="40" spans="1:14" x14ac:dyDescent="0.25">
      <c r="A40" s="4" t="e">
        <f>'143507220201'!#REF!</f>
        <v>#REF!</v>
      </c>
      <c r="B40" s="5"/>
      <c r="C40" s="5" t="e">
        <f>'143507220201'!#REF!</f>
        <v>#REF!</v>
      </c>
      <c r="D40" s="5"/>
      <c r="E40" s="57" t="e">
        <f>'143507220201'!#REF!</f>
        <v>#REF!</v>
      </c>
      <c r="F40" s="65" t="e">
        <f>'143507220201'!#REF!</f>
        <v>#REF!</v>
      </c>
      <c r="G40" s="6" t="e">
        <f t="shared" si="3"/>
        <v>#REF!</v>
      </c>
      <c r="H40" s="6" t="e">
        <f t="shared" si="6"/>
        <v>#REF!</v>
      </c>
      <c r="I40" s="62" t="e">
        <f>'143507220201'!#REF!</f>
        <v>#REF!</v>
      </c>
      <c r="J40" s="6" t="e">
        <f t="shared" si="4"/>
        <v>#REF!</v>
      </c>
      <c r="K40" s="6" t="e">
        <f t="shared" si="1"/>
        <v>#REF!</v>
      </c>
      <c r="L40" s="6" t="e">
        <f>'143507220201'!#REF!</f>
        <v>#REF!</v>
      </c>
      <c r="M40" s="62" t="e">
        <f t="shared" si="2"/>
        <v>#REF!</v>
      </c>
      <c r="N40" s="7"/>
    </row>
    <row r="41" spans="1:14" x14ac:dyDescent="0.25">
      <c r="A41" s="4" t="e">
        <f>'143507220201'!#REF!</f>
        <v>#REF!</v>
      </c>
      <c r="B41" s="5"/>
      <c r="C41" s="5" t="e">
        <f>'143507220201'!#REF!</f>
        <v>#REF!</v>
      </c>
      <c r="D41" s="5"/>
      <c r="E41" s="57" t="e">
        <f>'143507220201'!#REF!</f>
        <v>#REF!</v>
      </c>
      <c r="F41" s="65" t="e">
        <f>'143507220201'!#REF!</f>
        <v>#REF!</v>
      </c>
      <c r="G41" s="6" t="e">
        <f t="shared" si="3"/>
        <v>#REF!</v>
      </c>
      <c r="H41" s="6" t="e">
        <f t="shared" si="6"/>
        <v>#REF!</v>
      </c>
      <c r="I41" s="62" t="e">
        <f>'143507220201'!#REF!</f>
        <v>#REF!</v>
      </c>
      <c r="J41" s="6" t="e">
        <f t="shared" si="4"/>
        <v>#REF!</v>
      </c>
      <c r="K41" s="6" t="e">
        <f t="shared" si="1"/>
        <v>#REF!</v>
      </c>
      <c r="L41" s="6" t="e">
        <f>'143507220201'!#REF!</f>
        <v>#REF!</v>
      </c>
      <c r="M41" s="62" t="e">
        <f t="shared" si="2"/>
        <v>#REF!</v>
      </c>
      <c r="N41" s="7"/>
    </row>
    <row r="42" spans="1:14" x14ac:dyDescent="0.25">
      <c r="A42" s="4" t="e">
        <f>'143507220201'!#REF!</f>
        <v>#REF!</v>
      </c>
      <c r="B42" s="5"/>
      <c r="C42" s="5" t="e">
        <f>'143507220201'!#REF!</f>
        <v>#REF!</v>
      </c>
      <c r="D42" s="5"/>
      <c r="E42" s="57" t="e">
        <f>'143507220201'!#REF!</f>
        <v>#REF!</v>
      </c>
      <c r="F42" s="65" t="e">
        <f>'143507220201'!#REF!</f>
        <v>#REF!</v>
      </c>
      <c r="G42" s="6" t="e">
        <f t="shared" si="3"/>
        <v>#REF!</v>
      </c>
      <c r="H42" s="6" t="e">
        <f t="shared" si="6"/>
        <v>#REF!</v>
      </c>
      <c r="I42" s="62" t="e">
        <f>'143507220201'!#REF!</f>
        <v>#REF!</v>
      </c>
      <c r="J42" s="6" t="e">
        <f t="shared" si="4"/>
        <v>#REF!</v>
      </c>
      <c r="K42" s="6" t="e">
        <f t="shared" si="1"/>
        <v>#REF!</v>
      </c>
      <c r="L42" s="6" t="e">
        <f>'143507220201'!#REF!</f>
        <v>#REF!</v>
      </c>
      <c r="M42" s="62" t="e">
        <f t="shared" si="2"/>
        <v>#REF!</v>
      </c>
      <c r="N42" s="7"/>
    </row>
    <row r="43" spans="1:14" x14ac:dyDescent="0.25">
      <c r="A43" s="4" t="e">
        <f>'143507220201'!#REF!</f>
        <v>#REF!</v>
      </c>
      <c r="B43" s="5"/>
      <c r="C43" s="5" t="e">
        <f>'143507220201'!#REF!</f>
        <v>#REF!</v>
      </c>
      <c r="D43" s="5"/>
      <c r="E43" s="57" t="e">
        <f>'143507220201'!#REF!</f>
        <v>#REF!</v>
      </c>
      <c r="F43" s="65" t="e">
        <f>'143507220201'!#REF!</f>
        <v>#REF!</v>
      </c>
      <c r="G43" s="6" t="e">
        <f t="shared" si="3"/>
        <v>#REF!</v>
      </c>
      <c r="H43" s="6" t="e">
        <f t="shared" si="6"/>
        <v>#REF!</v>
      </c>
      <c r="I43" s="62" t="e">
        <f>'143507220201'!#REF!</f>
        <v>#REF!</v>
      </c>
      <c r="J43" s="6" t="e">
        <f t="shared" si="4"/>
        <v>#REF!</v>
      </c>
      <c r="K43" s="6" t="e">
        <f t="shared" si="1"/>
        <v>#REF!</v>
      </c>
      <c r="L43" s="6" t="e">
        <f>'143507220201'!#REF!</f>
        <v>#REF!</v>
      </c>
      <c r="M43" s="62" t="e">
        <f t="shared" si="2"/>
        <v>#REF!</v>
      </c>
      <c r="N43" s="7"/>
    </row>
    <row r="44" spans="1:14" x14ac:dyDescent="0.25">
      <c r="A44" s="4" t="e">
        <f>'143507220201'!#REF!</f>
        <v>#REF!</v>
      </c>
      <c r="B44" s="5"/>
      <c r="C44" s="5" t="e">
        <f>'143507220201'!#REF!</f>
        <v>#REF!</v>
      </c>
      <c r="D44" s="5"/>
      <c r="E44" s="57" t="e">
        <f>'143507220201'!#REF!</f>
        <v>#REF!</v>
      </c>
      <c r="F44" s="65" t="e">
        <f>'143507220201'!#REF!</f>
        <v>#REF!</v>
      </c>
      <c r="G44" s="6" t="e">
        <f t="shared" si="3"/>
        <v>#REF!</v>
      </c>
      <c r="H44" s="6" t="e">
        <f t="shared" si="6"/>
        <v>#REF!</v>
      </c>
      <c r="I44" s="62" t="e">
        <f>'143507220201'!#REF!</f>
        <v>#REF!</v>
      </c>
      <c r="J44" s="6" t="e">
        <f t="shared" si="4"/>
        <v>#REF!</v>
      </c>
      <c r="K44" s="6" t="e">
        <f t="shared" si="1"/>
        <v>#REF!</v>
      </c>
      <c r="L44" s="6" t="e">
        <f>'143507220201'!#REF!</f>
        <v>#REF!</v>
      </c>
      <c r="M44" s="62" t="e">
        <f t="shared" si="2"/>
        <v>#REF!</v>
      </c>
      <c r="N44" s="7"/>
    </row>
    <row r="45" spans="1:14" x14ac:dyDescent="0.25">
      <c r="A45" s="4" t="e">
        <f>'143507220201'!#REF!</f>
        <v>#REF!</v>
      </c>
      <c r="B45" s="5"/>
      <c r="C45" s="5" t="e">
        <f>'143507220201'!#REF!</f>
        <v>#REF!</v>
      </c>
      <c r="D45" s="5"/>
      <c r="E45" s="57" t="e">
        <f>'143507220201'!#REF!</f>
        <v>#REF!</v>
      </c>
      <c r="F45" s="65" t="e">
        <f>'143507220201'!#REF!</f>
        <v>#REF!</v>
      </c>
      <c r="G45" s="6" t="e">
        <f t="shared" si="3"/>
        <v>#REF!</v>
      </c>
      <c r="H45" s="6" t="e">
        <f t="shared" si="6"/>
        <v>#REF!</v>
      </c>
      <c r="I45" s="62" t="e">
        <f>'143507220201'!#REF!</f>
        <v>#REF!</v>
      </c>
      <c r="J45" s="6" t="e">
        <f t="shared" si="4"/>
        <v>#REF!</v>
      </c>
      <c r="K45" s="6" t="e">
        <f t="shared" si="1"/>
        <v>#REF!</v>
      </c>
      <c r="L45" s="6" t="e">
        <f>'143507220201'!#REF!</f>
        <v>#REF!</v>
      </c>
      <c r="M45" s="62" t="e">
        <f t="shared" si="2"/>
        <v>#REF!</v>
      </c>
      <c r="N45" s="7"/>
    </row>
    <row r="46" spans="1:14" x14ac:dyDescent="0.25">
      <c r="A46" s="4" t="e">
        <f>'143507220201'!#REF!</f>
        <v>#REF!</v>
      </c>
      <c r="B46" s="5"/>
      <c r="C46" s="5" t="e">
        <f>'143507220201'!#REF!</f>
        <v>#REF!</v>
      </c>
      <c r="D46" s="5"/>
      <c r="E46" s="57" t="e">
        <f>'143507220201'!#REF!</f>
        <v>#REF!</v>
      </c>
      <c r="F46" s="65" t="e">
        <f>'143507220201'!#REF!</f>
        <v>#REF!</v>
      </c>
      <c r="G46" s="6" t="e">
        <f t="shared" si="3"/>
        <v>#REF!</v>
      </c>
      <c r="H46" s="6" t="e">
        <f t="shared" si="6"/>
        <v>#REF!</v>
      </c>
      <c r="I46" s="62" t="e">
        <f>'143507220201'!#REF!</f>
        <v>#REF!</v>
      </c>
      <c r="J46" s="6" t="e">
        <f t="shared" si="4"/>
        <v>#REF!</v>
      </c>
      <c r="K46" s="6" t="e">
        <f t="shared" si="1"/>
        <v>#REF!</v>
      </c>
      <c r="L46" s="6" t="e">
        <f>'143507220201'!#REF!</f>
        <v>#REF!</v>
      </c>
      <c r="M46" s="62" t="e">
        <f t="shared" si="2"/>
        <v>#REF!</v>
      </c>
      <c r="N46" s="7"/>
    </row>
    <row r="47" spans="1:14" x14ac:dyDescent="0.25">
      <c r="A47" s="4" t="e">
        <f>'143507220201'!#REF!</f>
        <v>#REF!</v>
      </c>
      <c r="B47" s="5"/>
      <c r="C47" s="5" t="e">
        <f>'143507220201'!#REF!</f>
        <v>#REF!</v>
      </c>
      <c r="D47" s="5"/>
      <c r="E47" s="57" t="e">
        <f>'143507220201'!#REF!</f>
        <v>#REF!</v>
      </c>
      <c r="F47" s="65" t="e">
        <f>'143507220201'!#REF!</f>
        <v>#REF!</v>
      </c>
      <c r="G47" s="6" t="e">
        <f t="shared" si="3"/>
        <v>#REF!</v>
      </c>
      <c r="H47" s="6" t="e">
        <f t="shared" si="6"/>
        <v>#REF!</v>
      </c>
      <c r="I47" s="62" t="e">
        <f>'143507220201'!#REF!</f>
        <v>#REF!</v>
      </c>
      <c r="J47" s="6" t="e">
        <f t="shared" si="4"/>
        <v>#REF!</v>
      </c>
      <c r="K47" s="6" t="e">
        <f t="shared" si="1"/>
        <v>#REF!</v>
      </c>
      <c r="L47" s="6" t="e">
        <f>'143507220201'!#REF!</f>
        <v>#REF!</v>
      </c>
      <c r="M47" s="62" t="e">
        <f t="shared" si="2"/>
        <v>#REF!</v>
      </c>
      <c r="N47" s="7"/>
    </row>
    <row r="48" spans="1:14" x14ac:dyDescent="0.25">
      <c r="A48" s="4" t="e">
        <f>'143507220201'!#REF!</f>
        <v>#REF!</v>
      </c>
      <c r="B48" s="5"/>
      <c r="C48" s="5" t="e">
        <f>'143507220201'!#REF!</f>
        <v>#REF!</v>
      </c>
      <c r="D48" s="5"/>
      <c r="E48" s="57" t="e">
        <f>'143507220201'!#REF!</f>
        <v>#REF!</v>
      </c>
      <c r="F48" s="65" t="e">
        <f>'143507220201'!#REF!</f>
        <v>#REF!</v>
      </c>
      <c r="G48" s="6" t="e">
        <f t="shared" si="3"/>
        <v>#REF!</v>
      </c>
      <c r="H48" s="6" t="e">
        <f t="shared" si="6"/>
        <v>#REF!</v>
      </c>
      <c r="I48" s="62" t="e">
        <f>'143507220201'!#REF!</f>
        <v>#REF!</v>
      </c>
      <c r="J48" s="6" t="e">
        <f t="shared" si="4"/>
        <v>#REF!</v>
      </c>
      <c r="K48" s="6" t="e">
        <f t="shared" si="1"/>
        <v>#REF!</v>
      </c>
      <c r="L48" s="6" t="e">
        <f>'143507220201'!#REF!</f>
        <v>#REF!</v>
      </c>
      <c r="M48" s="62" t="e">
        <f t="shared" si="2"/>
        <v>#REF!</v>
      </c>
      <c r="N48" s="7"/>
    </row>
    <row r="49" spans="1:14" x14ac:dyDescent="0.25">
      <c r="A49" s="4" t="e">
        <f>'143507220201'!#REF!</f>
        <v>#REF!</v>
      </c>
      <c r="B49" s="5"/>
      <c r="C49" s="5" t="e">
        <f>'143507220201'!#REF!</f>
        <v>#REF!</v>
      </c>
      <c r="D49" s="5"/>
      <c r="E49" s="57" t="e">
        <f>'143507220201'!#REF!</f>
        <v>#REF!</v>
      </c>
      <c r="F49" s="65" t="e">
        <f>'143507220201'!#REF!</f>
        <v>#REF!</v>
      </c>
      <c r="G49" s="6" t="e">
        <f t="shared" si="3"/>
        <v>#REF!</v>
      </c>
      <c r="H49" s="6" t="e">
        <f t="shared" si="6"/>
        <v>#REF!</v>
      </c>
      <c r="I49" s="62" t="e">
        <f>'143507220201'!#REF!</f>
        <v>#REF!</v>
      </c>
      <c r="J49" s="6" t="e">
        <f t="shared" si="4"/>
        <v>#REF!</v>
      </c>
      <c r="K49" s="6" t="e">
        <f t="shared" si="1"/>
        <v>#REF!</v>
      </c>
      <c r="L49" s="6" t="e">
        <f>'143507220201'!#REF!</f>
        <v>#REF!</v>
      </c>
      <c r="M49" s="62" t="e">
        <f t="shared" si="2"/>
        <v>#REF!</v>
      </c>
      <c r="N49" s="7"/>
    </row>
    <row r="50" spans="1:14" x14ac:dyDescent="0.25">
      <c r="A50" s="4" t="e">
        <f>'143507220201'!#REF!</f>
        <v>#REF!</v>
      </c>
      <c r="B50" s="5"/>
      <c r="C50" s="5" t="e">
        <f>'143507220201'!#REF!</f>
        <v>#REF!</v>
      </c>
      <c r="D50" s="5"/>
      <c r="E50" s="57" t="e">
        <f>'143507220201'!#REF!</f>
        <v>#REF!</v>
      </c>
      <c r="F50" s="65" t="e">
        <f>'143507220201'!#REF!</f>
        <v>#REF!</v>
      </c>
      <c r="G50" s="6" t="e">
        <f t="shared" si="3"/>
        <v>#REF!</v>
      </c>
      <c r="H50" s="6" t="e">
        <f t="shared" si="6"/>
        <v>#REF!</v>
      </c>
      <c r="I50" s="62" t="e">
        <f>'143507220201'!#REF!</f>
        <v>#REF!</v>
      </c>
      <c r="J50" s="6" t="e">
        <f t="shared" si="4"/>
        <v>#REF!</v>
      </c>
      <c r="K50" s="6" t="e">
        <f t="shared" si="1"/>
        <v>#REF!</v>
      </c>
      <c r="L50" s="6" t="e">
        <f>'143507220201'!#REF!</f>
        <v>#REF!</v>
      </c>
      <c r="M50" s="62" t="e">
        <f t="shared" si="2"/>
        <v>#REF!</v>
      </c>
      <c r="N50" s="7"/>
    </row>
    <row r="51" spans="1:14" x14ac:dyDescent="0.25">
      <c r="A51" s="4" t="e">
        <f>'143507220201'!#REF!</f>
        <v>#REF!</v>
      </c>
      <c r="B51" s="5"/>
      <c r="C51" s="5" t="e">
        <f>'143507220201'!#REF!</f>
        <v>#REF!</v>
      </c>
      <c r="D51" s="5"/>
      <c r="E51" s="57" t="e">
        <f>'143507220201'!#REF!</f>
        <v>#REF!</v>
      </c>
      <c r="F51" s="65" t="e">
        <f>'143507220201'!#REF!</f>
        <v>#REF!</v>
      </c>
      <c r="G51" s="6" t="e">
        <f t="shared" si="3"/>
        <v>#REF!</v>
      </c>
      <c r="H51" s="6" t="e">
        <f t="shared" si="6"/>
        <v>#REF!</v>
      </c>
      <c r="I51" s="62" t="e">
        <f>'143507220201'!#REF!</f>
        <v>#REF!</v>
      </c>
      <c r="J51" s="6" t="e">
        <f t="shared" si="4"/>
        <v>#REF!</v>
      </c>
      <c r="K51" s="6" t="e">
        <f t="shared" si="1"/>
        <v>#REF!</v>
      </c>
      <c r="L51" s="6" t="e">
        <f>'143507220201'!#REF!</f>
        <v>#REF!</v>
      </c>
      <c r="M51" s="62" t="e">
        <f t="shared" si="2"/>
        <v>#REF!</v>
      </c>
      <c r="N51" s="7"/>
    </row>
    <row r="52" spans="1:14" x14ac:dyDescent="0.25">
      <c r="A52" s="4" t="e">
        <f>'143507220201'!#REF!</f>
        <v>#REF!</v>
      </c>
      <c r="B52" s="5"/>
      <c r="C52" s="5" t="e">
        <f>'143507220201'!#REF!</f>
        <v>#REF!</v>
      </c>
      <c r="D52" s="5"/>
      <c r="E52" s="57" t="e">
        <f>'143507220201'!#REF!</f>
        <v>#REF!</v>
      </c>
      <c r="F52" s="65" t="e">
        <f>'143507220201'!#REF!</f>
        <v>#REF!</v>
      </c>
      <c r="G52" s="6" t="e">
        <f t="shared" si="3"/>
        <v>#REF!</v>
      </c>
      <c r="H52" s="6" t="e">
        <f t="shared" si="6"/>
        <v>#REF!</v>
      </c>
      <c r="I52" s="62" t="e">
        <f>'143507220201'!#REF!</f>
        <v>#REF!</v>
      </c>
      <c r="J52" s="6" t="e">
        <f t="shared" si="4"/>
        <v>#REF!</v>
      </c>
      <c r="K52" s="6" t="e">
        <f t="shared" si="1"/>
        <v>#REF!</v>
      </c>
      <c r="L52" s="6" t="e">
        <f>'143507220201'!#REF!</f>
        <v>#REF!</v>
      </c>
      <c r="M52" s="62" t="e">
        <f t="shared" si="2"/>
        <v>#REF!</v>
      </c>
      <c r="N52" s="7"/>
    </row>
    <row r="53" spans="1:14" x14ac:dyDescent="0.25">
      <c r="A53" s="4" t="e">
        <f>'143507220201'!#REF!</f>
        <v>#REF!</v>
      </c>
      <c r="B53" s="5"/>
      <c r="C53" s="5" t="e">
        <f>'143507220201'!#REF!</f>
        <v>#REF!</v>
      </c>
      <c r="D53" s="5"/>
      <c r="E53" s="57" t="e">
        <f>'143507220201'!#REF!</f>
        <v>#REF!</v>
      </c>
      <c r="F53" s="65" t="e">
        <f>'143507220201'!#REF!</f>
        <v>#REF!</v>
      </c>
      <c r="G53" s="6" t="e">
        <f t="shared" si="3"/>
        <v>#REF!</v>
      </c>
      <c r="H53" s="6" t="e">
        <f t="shared" si="6"/>
        <v>#REF!</v>
      </c>
      <c r="I53" s="62" t="e">
        <f>'143507220201'!#REF!</f>
        <v>#REF!</v>
      </c>
      <c r="J53" s="6" t="e">
        <f t="shared" si="4"/>
        <v>#REF!</v>
      </c>
      <c r="K53" s="6" t="e">
        <f t="shared" si="1"/>
        <v>#REF!</v>
      </c>
      <c r="L53" s="6" t="e">
        <f>'143507220201'!#REF!</f>
        <v>#REF!</v>
      </c>
      <c r="M53" s="62" t="e">
        <f t="shared" si="2"/>
        <v>#REF!</v>
      </c>
      <c r="N53" s="7"/>
    </row>
    <row r="54" spans="1:14" x14ac:dyDescent="0.25">
      <c r="A54" s="4" t="e">
        <f>'143507220201'!#REF!</f>
        <v>#REF!</v>
      </c>
      <c r="B54" s="5"/>
      <c r="C54" s="5" t="e">
        <f>'143507220201'!#REF!</f>
        <v>#REF!</v>
      </c>
      <c r="D54" s="5"/>
      <c r="E54" s="57" t="e">
        <f>'143507220201'!#REF!</f>
        <v>#REF!</v>
      </c>
      <c r="F54" s="65" t="e">
        <f>'143507220201'!#REF!</f>
        <v>#REF!</v>
      </c>
      <c r="G54" s="6" t="e">
        <f t="shared" ref="G54:G64" si="7">I54/1.16</f>
        <v>#REF!</v>
      </c>
      <c r="H54" s="6" t="e">
        <f t="shared" si="6"/>
        <v>#REF!</v>
      </c>
      <c r="I54" s="62" t="e">
        <f>'143507220201'!#REF!</f>
        <v>#REF!</v>
      </c>
      <c r="J54" s="6" t="e">
        <f t="shared" ref="J54:J64" si="8">L54/1.16</f>
        <v>#REF!</v>
      </c>
      <c r="K54" s="6" t="e">
        <f t="shared" si="1"/>
        <v>#REF!</v>
      </c>
      <c r="L54" s="6" t="e">
        <f>'143507220201'!#REF!</f>
        <v>#REF!</v>
      </c>
      <c r="M54" s="62" t="e">
        <f t="shared" si="2"/>
        <v>#REF!</v>
      </c>
      <c r="N54" s="7"/>
    </row>
    <row r="55" spans="1:14" x14ac:dyDescent="0.25">
      <c r="A55" s="4" t="e">
        <f>'143507220201'!#REF!</f>
        <v>#REF!</v>
      </c>
      <c r="B55" s="5"/>
      <c r="C55" s="5" t="e">
        <f>'143507220201'!#REF!</f>
        <v>#REF!</v>
      </c>
      <c r="D55" s="5"/>
      <c r="E55" s="57" t="e">
        <f>'143507220201'!#REF!</f>
        <v>#REF!</v>
      </c>
      <c r="F55" s="65" t="e">
        <f>'143507220201'!#REF!</f>
        <v>#REF!</v>
      </c>
      <c r="G55" s="6" t="e">
        <f t="shared" si="7"/>
        <v>#REF!</v>
      </c>
      <c r="H55" s="6" t="e">
        <f t="shared" si="6"/>
        <v>#REF!</v>
      </c>
      <c r="I55" s="62" t="e">
        <f>'143507220201'!#REF!</f>
        <v>#REF!</v>
      </c>
      <c r="J55" s="6" t="e">
        <f t="shared" si="8"/>
        <v>#REF!</v>
      </c>
      <c r="K55" s="6" t="e">
        <f t="shared" si="1"/>
        <v>#REF!</v>
      </c>
      <c r="L55" s="6" t="e">
        <f>'143507220201'!#REF!</f>
        <v>#REF!</v>
      </c>
      <c r="M55" s="62" t="e">
        <f t="shared" si="2"/>
        <v>#REF!</v>
      </c>
      <c r="N55" s="7"/>
    </row>
    <row r="56" spans="1:14" x14ac:dyDescent="0.25">
      <c r="A56" s="4" t="e">
        <f>'143507220201'!#REF!</f>
        <v>#REF!</v>
      </c>
      <c r="B56" s="5"/>
      <c r="C56" s="5" t="e">
        <f>'143507220201'!#REF!</f>
        <v>#REF!</v>
      </c>
      <c r="D56" s="5"/>
      <c r="E56" s="57" t="e">
        <f>'143507220201'!#REF!</f>
        <v>#REF!</v>
      </c>
      <c r="F56" s="65" t="e">
        <f>'143507220201'!#REF!</f>
        <v>#REF!</v>
      </c>
      <c r="G56" s="6" t="e">
        <f t="shared" si="7"/>
        <v>#REF!</v>
      </c>
      <c r="H56" s="6" t="e">
        <f t="shared" si="6"/>
        <v>#REF!</v>
      </c>
      <c r="I56" s="62" t="e">
        <f>'143507220201'!#REF!</f>
        <v>#REF!</v>
      </c>
      <c r="J56" s="6" t="e">
        <f t="shared" si="8"/>
        <v>#REF!</v>
      </c>
      <c r="K56" s="6" t="e">
        <f t="shared" si="1"/>
        <v>#REF!</v>
      </c>
      <c r="L56" s="6" t="e">
        <f>'143507220201'!#REF!</f>
        <v>#REF!</v>
      </c>
      <c r="M56" s="62" t="e">
        <f t="shared" si="2"/>
        <v>#REF!</v>
      </c>
      <c r="N56" s="7"/>
    </row>
    <row r="57" spans="1:14" x14ac:dyDescent="0.25">
      <c r="A57" s="4" t="e">
        <f>'143507220201'!#REF!</f>
        <v>#REF!</v>
      </c>
      <c r="B57" s="5"/>
      <c r="C57" s="5" t="e">
        <f>'143507220201'!#REF!</f>
        <v>#REF!</v>
      </c>
      <c r="D57" s="5"/>
      <c r="E57" s="57" t="e">
        <f>'143507220201'!#REF!</f>
        <v>#REF!</v>
      </c>
      <c r="F57" s="65" t="e">
        <f>'143507220201'!#REF!</f>
        <v>#REF!</v>
      </c>
      <c r="G57" s="6" t="e">
        <f t="shared" si="7"/>
        <v>#REF!</v>
      </c>
      <c r="H57" s="6" t="e">
        <f t="shared" si="6"/>
        <v>#REF!</v>
      </c>
      <c r="I57" s="62" t="e">
        <f>'143507220201'!#REF!</f>
        <v>#REF!</v>
      </c>
      <c r="J57" s="6" t="e">
        <f t="shared" si="8"/>
        <v>#REF!</v>
      </c>
      <c r="K57" s="6" t="e">
        <f t="shared" si="1"/>
        <v>#REF!</v>
      </c>
      <c r="L57" s="6" t="e">
        <f>'143507220201'!#REF!</f>
        <v>#REF!</v>
      </c>
      <c r="M57" s="62" t="e">
        <f t="shared" si="2"/>
        <v>#REF!</v>
      </c>
      <c r="N57" s="7"/>
    </row>
    <row r="58" spans="1:14" x14ac:dyDescent="0.25">
      <c r="A58" s="4" t="e">
        <f>'143507220201'!#REF!</f>
        <v>#REF!</v>
      </c>
      <c r="B58" s="5"/>
      <c r="C58" s="5" t="e">
        <f>'143507220201'!#REF!</f>
        <v>#REF!</v>
      </c>
      <c r="D58" s="5"/>
      <c r="E58" s="57" t="e">
        <f>'143507220201'!#REF!</f>
        <v>#REF!</v>
      </c>
      <c r="F58" s="65" t="e">
        <f>'143507220201'!#REF!</f>
        <v>#REF!</v>
      </c>
      <c r="G58" s="6" t="e">
        <f t="shared" si="7"/>
        <v>#REF!</v>
      </c>
      <c r="H58" s="6" t="e">
        <f t="shared" si="6"/>
        <v>#REF!</v>
      </c>
      <c r="I58" s="62" t="e">
        <f>'143507220201'!#REF!</f>
        <v>#REF!</v>
      </c>
      <c r="J58" s="6" t="e">
        <f t="shared" si="8"/>
        <v>#REF!</v>
      </c>
      <c r="K58" s="6" t="e">
        <f t="shared" si="1"/>
        <v>#REF!</v>
      </c>
      <c r="L58" s="6" t="e">
        <f>'143507220201'!#REF!</f>
        <v>#REF!</v>
      </c>
      <c r="M58" s="62" t="e">
        <f t="shared" si="2"/>
        <v>#REF!</v>
      </c>
      <c r="N58" s="7"/>
    </row>
    <row r="59" spans="1:14" x14ac:dyDescent="0.25">
      <c r="A59" s="4" t="e">
        <f>'143507220201'!#REF!</f>
        <v>#REF!</v>
      </c>
      <c r="B59" s="5"/>
      <c r="C59" s="5" t="e">
        <f>'143507220201'!#REF!</f>
        <v>#REF!</v>
      </c>
      <c r="D59" s="5"/>
      <c r="E59" s="57" t="e">
        <f>'143507220201'!#REF!</f>
        <v>#REF!</v>
      </c>
      <c r="F59" s="65" t="e">
        <f>'143507220201'!#REF!</f>
        <v>#REF!</v>
      </c>
      <c r="G59" s="6" t="e">
        <f t="shared" si="7"/>
        <v>#REF!</v>
      </c>
      <c r="H59" s="6" t="e">
        <f t="shared" si="6"/>
        <v>#REF!</v>
      </c>
      <c r="I59" s="62" t="e">
        <f>'143507220201'!#REF!</f>
        <v>#REF!</v>
      </c>
      <c r="J59" s="6" t="e">
        <f t="shared" si="8"/>
        <v>#REF!</v>
      </c>
      <c r="K59" s="6" t="e">
        <f t="shared" si="1"/>
        <v>#REF!</v>
      </c>
      <c r="L59" s="6" t="e">
        <f>'143507220201'!#REF!</f>
        <v>#REF!</v>
      </c>
      <c r="M59" s="62" t="e">
        <f t="shared" si="2"/>
        <v>#REF!</v>
      </c>
      <c r="N59" s="7"/>
    </row>
    <row r="60" spans="1:14" x14ac:dyDescent="0.25">
      <c r="A60" s="4" t="e">
        <f>'143507220201'!#REF!</f>
        <v>#REF!</v>
      </c>
      <c r="B60" s="5"/>
      <c r="C60" s="5" t="e">
        <f>'143507220201'!#REF!</f>
        <v>#REF!</v>
      </c>
      <c r="D60" s="5"/>
      <c r="E60" s="57" t="e">
        <f>'143507220201'!#REF!</f>
        <v>#REF!</v>
      </c>
      <c r="F60" s="65" t="e">
        <f>'143507220201'!#REF!</f>
        <v>#REF!</v>
      </c>
      <c r="G60" s="6" t="e">
        <f t="shared" si="7"/>
        <v>#REF!</v>
      </c>
      <c r="H60" s="6" t="e">
        <f t="shared" si="6"/>
        <v>#REF!</v>
      </c>
      <c r="I60" s="62" t="e">
        <f>'143507220201'!#REF!</f>
        <v>#REF!</v>
      </c>
      <c r="J60" s="6" t="e">
        <f t="shared" si="8"/>
        <v>#REF!</v>
      </c>
      <c r="K60" s="6" t="e">
        <f t="shared" si="1"/>
        <v>#REF!</v>
      </c>
      <c r="L60" s="6" t="e">
        <f>'143507220201'!#REF!</f>
        <v>#REF!</v>
      </c>
      <c r="M60" s="62" t="e">
        <f t="shared" si="2"/>
        <v>#REF!</v>
      </c>
      <c r="N60" s="7"/>
    </row>
    <row r="61" spans="1:14" x14ac:dyDescent="0.25">
      <c r="A61" s="4" t="e">
        <f>'143507220201'!#REF!</f>
        <v>#REF!</v>
      </c>
      <c r="B61" s="5"/>
      <c r="C61" s="5" t="e">
        <f>'143507220201'!#REF!</f>
        <v>#REF!</v>
      </c>
      <c r="D61" s="5"/>
      <c r="E61" s="57" t="e">
        <f>'143507220201'!#REF!</f>
        <v>#REF!</v>
      </c>
      <c r="F61" s="65" t="e">
        <f>'143507220201'!#REF!</f>
        <v>#REF!</v>
      </c>
      <c r="G61" s="6" t="e">
        <f t="shared" si="7"/>
        <v>#REF!</v>
      </c>
      <c r="H61" s="6" t="e">
        <f t="shared" si="6"/>
        <v>#REF!</v>
      </c>
      <c r="I61" s="62" t="e">
        <f>'143507220201'!#REF!</f>
        <v>#REF!</v>
      </c>
      <c r="J61" s="6" t="e">
        <f t="shared" si="8"/>
        <v>#REF!</v>
      </c>
      <c r="K61" s="6" t="e">
        <f t="shared" si="1"/>
        <v>#REF!</v>
      </c>
      <c r="L61" s="6" t="e">
        <f>'143507220201'!#REF!</f>
        <v>#REF!</v>
      </c>
      <c r="M61" s="62" t="e">
        <f t="shared" si="2"/>
        <v>#REF!</v>
      </c>
      <c r="N61" s="7"/>
    </row>
    <row r="62" spans="1:14" x14ac:dyDescent="0.25">
      <c r="A62" s="4" t="e">
        <f>'143507220201'!#REF!</f>
        <v>#REF!</v>
      </c>
      <c r="B62" s="5"/>
      <c r="C62" s="5" t="e">
        <f>'143507220201'!#REF!</f>
        <v>#REF!</v>
      </c>
      <c r="D62" s="5"/>
      <c r="E62" s="57" t="e">
        <f>'143507220201'!#REF!</f>
        <v>#REF!</v>
      </c>
      <c r="F62" s="65" t="e">
        <f>'143507220201'!#REF!</f>
        <v>#REF!</v>
      </c>
      <c r="G62" s="6" t="e">
        <f t="shared" si="7"/>
        <v>#REF!</v>
      </c>
      <c r="H62" s="6" t="e">
        <f t="shared" si="6"/>
        <v>#REF!</v>
      </c>
      <c r="I62" s="62" t="e">
        <f>'143507220201'!#REF!</f>
        <v>#REF!</v>
      </c>
      <c r="J62" s="6" t="e">
        <f t="shared" si="8"/>
        <v>#REF!</v>
      </c>
      <c r="K62" s="6" t="e">
        <f t="shared" si="1"/>
        <v>#REF!</v>
      </c>
      <c r="L62" s="6" t="e">
        <f>'143507220201'!#REF!</f>
        <v>#REF!</v>
      </c>
      <c r="M62" s="62" t="e">
        <f t="shared" si="2"/>
        <v>#REF!</v>
      </c>
      <c r="N62" s="7"/>
    </row>
    <row r="63" spans="1:14" x14ac:dyDescent="0.25">
      <c r="A63" s="4" t="e">
        <f>'143507220201'!#REF!</f>
        <v>#REF!</v>
      </c>
      <c r="B63" s="5"/>
      <c r="C63" s="5" t="e">
        <f>'143507220201'!#REF!</f>
        <v>#REF!</v>
      </c>
      <c r="D63" s="5"/>
      <c r="E63" s="57" t="e">
        <f>'143507220201'!#REF!</f>
        <v>#REF!</v>
      </c>
      <c r="F63" s="65" t="e">
        <f>'143507220201'!#REF!</f>
        <v>#REF!</v>
      </c>
      <c r="G63" s="6" t="e">
        <f t="shared" si="7"/>
        <v>#REF!</v>
      </c>
      <c r="H63" s="6" t="e">
        <f t="shared" si="6"/>
        <v>#REF!</v>
      </c>
      <c r="I63" s="62" t="e">
        <f>'143507220201'!#REF!</f>
        <v>#REF!</v>
      </c>
      <c r="J63" s="6" t="e">
        <f t="shared" si="8"/>
        <v>#REF!</v>
      </c>
      <c r="K63" s="6" t="e">
        <f t="shared" si="1"/>
        <v>#REF!</v>
      </c>
      <c r="L63" s="6" t="e">
        <f>'143507220201'!#REF!</f>
        <v>#REF!</v>
      </c>
      <c r="M63" s="62" t="e">
        <f t="shared" si="2"/>
        <v>#REF!</v>
      </c>
      <c r="N63" s="7"/>
    </row>
    <row r="64" spans="1:14" x14ac:dyDescent="0.25">
      <c r="A64" s="4" t="e">
        <f>'143507220201'!#REF!</f>
        <v>#REF!</v>
      </c>
      <c r="B64" s="5"/>
      <c r="C64" s="5" t="e">
        <f>'143507220201'!#REF!</f>
        <v>#REF!</v>
      </c>
      <c r="D64" s="5"/>
      <c r="E64" s="57" t="e">
        <f>'143507220201'!#REF!</f>
        <v>#REF!</v>
      </c>
      <c r="F64" s="65" t="e">
        <f>'143507220201'!#REF!</f>
        <v>#REF!</v>
      </c>
      <c r="G64" s="6" t="e">
        <f t="shared" si="7"/>
        <v>#REF!</v>
      </c>
      <c r="H64" s="6" t="e">
        <f t="shared" si="6"/>
        <v>#REF!</v>
      </c>
      <c r="I64" s="62" t="e">
        <f>'143507220201'!#REF!</f>
        <v>#REF!</v>
      </c>
      <c r="J64" s="6" t="e">
        <f t="shared" si="8"/>
        <v>#REF!</v>
      </c>
      <c r="K64" s="6" t="e">
        <f t="shared" si="1"/>
        <v>#REF!</v>
      </c>
      <c r="L64" s="6" t="e">
        <f>'143507220201'!#REF!</f>
        <v>#REF!</v>
      </c>
      <c r="M64" s="62" t="e">
        <f t="shared" si="2"/>
        <v>#REF!</v>
      </c>
      <c r="N64" s="7"/>
    </row>
    <row r="65" spans="1:14" x14ac:dyDescent="0.25">
      <c r="A65" s="4" t="e">
        <f>'143507220201'!#REF!</f>
        <v>#REF!</v>
      </c>
      <c r="B65" s="5"/>
      <c r="C65" s="5" t="e">
        <f>'143507220201'!#REF!</f>
        <v>#REF!</v>
      </c>
      <c r="D65" s="5"/>
      <c r="E65" s="57" t="e">
        <f>'143507220201'!#REF!</f>
        <v>#REF!</v>
      </c>
      <c r="F65" s="65" t="e">
        <f>'143507220201'!#REF!</f>
        <v>#REF!</v>
      </c>
      <c r="G65" s="6" t="e">
        <f>I65/1.16</f>
        <v>#REF!</v>
      </c>
      <c r="H65" s="6" t="e">
        <f t="shared" si="6"/>
        <v>#REF!</v>
      </c>
      <c r="I65" s="62" t="e">
        <f>'143507220201'!#REF!</f>
        <v>#REF!</v>
      </c>
      <c r="J65" s="6" t="e">
        <f>L65/1.16</f>
        <v>#REF!</v>
      </c>
      <c r="K65" s="6" t="e">
        <f t="shared" si="1"/>
        <v>#REF!</v>
      </c>
      <c r="L65" s="6" t="e">
        <f>'143507220201'!#REF!</f>
        <v>#REF!</v>
      </c>
      <c r="M65" s="62" t="e">
        <f t="shared" si="2"/>
        <v>#REF!</v>
      </c>
      <c r="N65" s="7"/>
    </row>
    <row r="66" spans="1:14" x14ac:dyDescent="0.25">
      <c r="A66" s="4" t="e">
        <f>'143507220201'!#REF!</f>
        <v>#REF!</v>
      </c>
      <c r="B66" s="5"/>
      <c r="C66" s="5" t="e">
        <f>'143507220201'!#REF!</f>
        <v>#REF!</v>
      </c>
      <c r="D66" s="5"/>
      <c r="E66" s="57" t="e">
        <f>'143507220201'!#REF!</f>
        <v>#REF!</v>
      </c>
      <c r="F66" s="65" t="e">
        <f>'143507220201'!#REF!</f>
        <v>#REF!</v>
      </c>
      <c r="G66" s="6" t="e">
        <f>I66/1.16</f>
        <v>#REF!</v>
      </c>
      <c r="H66" s="6" t="e">
        <f t="shared" si="6"/>
        <v>#REF!</v>
      </c>
      <c r="I66" s="62" t="e">
        <f>'143507220201'!#REF!</f>
        <v>#REF!</v>
      </c>
      <c r="J66" s="6" t="e">
        <f>L66/1.16</f>
        <v>#REF!</v>
      </c>
      <c r="K66" s="6" t="e">
        <f t="shared" si="1"/>
        <v>#REF!</v>
      </c>
      <c r="L66" s="6" t="e">
        <f>'143507220201'!#REF!</f>
        <v>#REF!</v>
      </c>
      <c r="M66" s="62" t="e">
        <f t="shared" si="2"/>
        <v>#REF!</v>
      </c>
      <c r="N66" s="7"/>
    </row>
    <row r="67" spans="1:14" x14ac:dyDescent="0.25">
      <c r="A67" s="4" t="e">
        <f>'143507220201'!#REF!</f>
        <v>#REF!</v>
      </c>
      <c r="B67" s="5"/>
      <c r="C67" s="5" t="e">
        <f>'143507220201'!#REF!</f>
        <v>#REF!</v>
      </c>
      <c r="D67" s="5"/>
      <c r="E67" s="57" t="e">
        <f>'143507220201'!#REF!</f>
        <v>#REF!</v>
      </c>
      <c r="F67" s="65" t="e">
        <f>'143507220201'!#REF!</f>
        <v>#REF!</v>
      </c>
      <c r="G67" s="6" t="e">
        <f>I67/1.16</f>
        <v>#REF!</v>
      </c>
      <c r="H67" s="6" t="e">
        <f t="shared" si="6"/>
        <v>#REF!</v>
      </c>
      <c r="I67" s="62" t="e">
        <f>'143507220201'!#REF!</f>
        <v>#REF!</v>
      </c>
      <c r="J67" s="6" t="e">
        <f>L67/1.16</f>
        <v>#REF!</v>
      </c>
      <c r="K67" s="6" t="e">
        <f t="shared" si="1"/>
        <v>#REF!</v>
      </c>
      <c r="L67" s="6" t="e">
        <f>'143507220201'!#REF!</f>
        <v>#REF!</v>
      </c>
      <c r="M67" s="62" t="e">
        <f t="shared" si="2"/>
        <v>#REF!</v>
      </c>
      <c r="N67" s="7"/>
    </row>
    <row r="68" spans="1:14" x14ac:dyDescent="0.25">
      <c r="A68" s="4" t="e">
        <f>'143507220201'!#REF!</f>
        <v>#REF!</v>
      </c>
      <c r="B68" s="5"/>
      <c r="C68" s="5" t="e">
        <f>'143507220201'!#REF!</f>
        <v>#REF!</v>
      </c>
      <c r="D68" s="5"/>
      <c r="E68" s="57" t="e">
        <f>'143507220201'!#REF!</f>
        <v>#REF!</v>
      </c>
      <c r="F68" s="65" t="e">
        <f>'143507220201'!#REF!</f>
        <v>#REF!</v>
      </c>
      <c r="G68" s="6" t="e">
        <f>I68/1.16</f>
        <v>#REF!</v>
      </c>
      <c r="H68" s="6" t="e">
        <f t="shared" si="6"/>
        <v>#REF!</v>
      </c>
      <c r="I68" s="62" t="e">
        <f>'143507220201'!#REF!</f>
        <v>#REF!</v>
      </c>
      <c r="J68" s="6" t="e">
        <f>L68/1.16</f>
        <v>#REF!</v>
      </c>
      <c r="K68" s="6" t="e">
        <f t="shared" ref="K68:K131" si="9">J68*0.16</f>
        <v>#REF!</v>
      </c>
      <c r="L68" s="6" t="e">
        <f>'143507220201'!#REF!</f>
        <v>#REF!</v>
      </c>
      <c r="M68" s="62" t="e">
        <f t="shared" si="2"/>
        <v>#REF!</v>
      </c>
      <c r="N68" s="7"/>
    </row>
    <row r="69" spans="1:14" x14ac:dyDescent="0.25">
      <c r="A69" s="4" t="e">
        <f>'143507220201'!#REF!</f>
        <v>#REF!</v>
      </c>
      <c r="B69" s="5"/>
      <c r="C69" s="5" t="e">
        <f>'143507220201'!#REF!</f>
        <v>#REF!</v>
      </c>
      <c r="D69" s="5"/>
      <c r="E69" s="57" t="e">
        <f>'143507220201'!#REF!</f>
        <v>#REF!</v>
      </c>
      <c r="F69" s="65" t="e">
        <f>'143507220201'!#REF!</f>
        <v>#REF!</v>
      </c>
      <c r="G69" s="6" t="e">
        <f>I69/1.16</f>
        <v>#REF!</v>
      </c>
      <c r="H69" s="6" t="e">
        <f t="shared" si="6"/>
        <v>#REF!</v>
      </c>
      <c r="I69" s="62" t="e">
        <f>'143507220201'!#REF!</f>
        <v>#REF!</v>
      </c>
      <c r="J69" s="6" t="e">
        <f>L69/1.16</f>
        <v>#REF!</v>
      </c>
      <c r="K69" s="6" t="e">
        <f t="shared" si="9"/>
        <v>#REF!</v>
      </c>
      <c r="L69" s="6" t="e">
        <f>'143507220201'!#REF!</f>
        <v>#REF!</v>
      </c>
      <c r="M69" s="62" t="e">
        <f t="shared" ref="M69:M132" si="10">M68+I69-L69</f>
        <v>#REF!</v>
      </c>
      <c r="N69" s="7"/>
    </row>
    <row r="70" spans="1:14" x14ac:dyDescent="0.25">
      <c r="A70" s="4" t="e">
        <f>'143507220201'!#REF!</f>
        <v>#REF!</v>
      </c>
      <c r="B70" s="5"/>
      <c r="C70" s="5" t="e">
        <f>'143507220201'!#REF!</f>
        <v>#REF!</v>
      </c>
      <c r="D70" s="5"/>
      <c r="E70" s="57" t="e">
        <f>'143507220201'!#REF!</f>
        <v>#REF!</v>
      </c>
      <c r="F70" s="65" t="e">
        <f>'143507220201'!#REF!</f>
        <v>#REF!</v>
      </c>
      <c r="G70" s="6" t="e">
        <f t="shared" ref="G70:G120" si="11">I70/1.16</f>
        <v>#REF!</v>
      </c>
      <c r="H70" s="6" t="e">
        <f t="shared" si="6"/>
        <v>#REF!</v>
      </c>
      <c r="I70" s="62" t="e">
        <f>'143507220201'!#REF!</f>
        <v>#REF!</v>
      </c>
      <c r="J70" s="6" t="e">
        <f t="shared" ref="J70:J120" si="12">L70/1.16</f>
        <v>#REF!</v>
      </c>
      <c r="K70" s="6" t="e">
        <f t="shared" si="9"/>
        <v>#REF!</v>
      </c>
      <c r="L70" s="6" t="e">
        <f>'143507220201'!#REF!</f>
        <v>#REF!</v>
      </c>
      <c r="M70" s="62" t="e">
        <f t="shared" si="10"/>
        <v>#REF!</v>
      </c>
      <c r="N70" s="7"/>
    </row>
    <row r="71" spans="1:14" x14ac:dyDescent="0.25">
      <c r="A71" s="4" t="e">
        <f>'143507220201'!#REF!</f>
        <v>#REF!</v>
      </c>
      <c r="B71" s="5"/>
      <c r="C71" s="5" t="e">
        <f>'143507220201'!#REF!</f>
        <v>#REF!</v>
      </c>
      <c r="D71" s="5"/>
      <c r="E71" s="57" t="e">
        <f>'143507220201'!#REF!</f>
        <v>#REF!</v>
      </c>
      <c r="F71" s="65" t="e">
        <f>'143507220201'!#REF!</f>
        <v>#REF!</v>
      </c>
      <c r="G71" s="6" t="e">
        <f t="shared" si="11"/>
        <v>#REF!</v>
      </c>
      <c r="H71" s="6" t="e">
        <f t="shared" si="6"/>
        <v>#REF!</v>
      </c>
      <c r="I71" s="62" t="e">
        <f>'143507220201'!#REF!</f>
        <v>#REF!</v>
      </c>
      <c r="J71" s="6" t="e">
        <f t="shared" si="12"/>
        <v>#REF!</v>
      </c>
      <c r="K71" s="6" t="e">
        <f t="shared" si="9"/>
        <v>#REF!</v>
      </c>
      <c r="L71" s="6" t="e">
        <f>'143507220201'!#REF!</f>
        <v>#REF!</v>
      </c>
      <c r="M71" s="62" t="e">
        <f t="shared" si="10"/>
        <v>#REF!</v>
      </c>
      <c r="N71" s="7"/>
    </row>
    <row r="72" spans="1:14" x14ac:dyDescent="0.25">
      <c r="A72" s="4" t="e">
        <f>'143507220201'!#REF!</f>
        <v>#REF!</v>
      </c>
      <c r="B72" s="5"/>
      <c r="C72" s="5" t="e">
        <f>'143507220201'!#REF!</f>
        <v>#REF!</v>
      </c>
      <c r="D72" s="5"/>
      <c r="E72" s="57" t="e">
        <f>'143507220201'!#REF!</f>
        <v>#REF!</v>
      </c>
      <c r="F72" s="65" t="e">
        <f>'143507220201'!#REF!</f>
        <v>#REF!</v>
      </c>
      <c r="G72" s="6" t="e">
        <f t="shared" si="11"/>
        <v>#REF!</v>
      </c>
      <c r="H72" s="6" t="e">
        <f t="shared" si="6"/>
        <v>#REF!</v>
      </c>
      <c r="I72" s="62" t="e">
        <f>'143507220201'!#REF!</f>
        <v>#REF!</v>
      </c>
      <c r="J72" s="6" t="e">
        <f t="shared" si="12"/>
        <v>#REF!</v>
      </c>
      <c r="K72" s="6" t="e">
        <f t="shared" si="9"/>
        <v>#REF!</v>
      </c>
      <c r="L72" s="6" t="e">
        <f>'143507220201'!#REF!</f>
        <v>#REF!</v>
      </c>
      <c r="M72" s="62" t="e">
        <f t="shared" si="10"/>
        <v>#REF!</v>
      </c>
      <c r="N72" s="7"/>
    </row>
    <row r="73" spans="1:14" x14ac:dyDescent="0.25">
      <c r="A73" s="4" t="e">
        <f>'143507220201'!#REF!</f>
        <v>#REF!</v>
      </c>
      <c r="B73" s="5"/>
      <c r="C73" s="5" t="e">
        <f>'143507220201'!#REF!</f>
        <v>#REF!</v>
      </c>
      <c r="D73" s="5"/>
      <c r="E73" s="57" t="e">
        <f>'143507220201'!#REF!</f>
        <v>#REF!</v>
      </c>
      <c r="F73" s="65" t="e">
        <f>'143507220201'!#REF!</f>
        <v>#REF!</v>
      </c>
      <c r="G73" s="6" t="e">
        <f t="shared" si="11"/>
        <v>#REF!</v>
      </c>
      <c r="H73" s="6" t="e">
        <f t="shared" si="6"/>
        <v>#REF!</v>
      </c>
      <c r="I73" s="62" t="e">
        <f>'143507220201'!#REF!</f>
        <v>#REF!</v>
      </c>
      <c r="J73" s="6" t="e">
        <f t="shared" si="12"/>
        <v>#REF!</v>
      </c>
      <c r="K73" s="6" t="e">
        <f t="shared" si="9"/>
        <v>#REF!</v>
      </c>
      <c r="L73" s="6" t="e">
        <f>'143507220201'!#REF!</f>
        <v>#REF!</v>
      </c>
      <c r="M73" s="62" t="e">
        <f t="shared" si="10"/>
        <v>#REF!</v>
      </c>
      <c r="N73" s="7"/>
    </row>
    <row r="74" spans="1:14" x14ac:dyDescent="0.25">
      <c r="A74" s="4" t="e">
        <f>'143507220201'!#REF!</f>
        <v>#REF!</v>
      </c>
      <c r="B74" s="5"/>
      <c r="C74" s="5" t="e">
        <f>'143507220201'!#REF!</f>
        <v>#REF!</v>
      </c>
      <c r="D74" s="5"/>
      <c r="E74" s="57" t="e">
        <f>'143507220201'!#REF!</f>
        <v>#REF!</v>
      </c>
      <c r="F74" s="65" t="e">
        <f>'143507220201'!#REF!</f>
        <v>#REF!</v>
      </c>
      <c r="G74" s="6" t="e">
        <f t="shared" si="11"/>
        <v>#REF!</v>
      </c>
      <c r="H74" s="6" t="e">
        <f t="shared" si="6"/>
        <v>#REF!</v>
      </c>
      <c r="I74" s="62" t="e">
        <f>'143507220201'!#REF!</f>
        <v>#REF!</v>
      </c>
      <c r="J74" s="6" t="e">
        <f t="shared" si="12"/>
        <v>#REF!</v>
      </c>
      <c r="K74" s="6" t="e">
        <f t="shared" si="9"/>
        <v>#REF!</v>
      </c>
      <c r="L74" s="6" t="e">
        <f>'143507220201'!#REF!</f>
        <v>#REF!</v>
      </c>
      <c r="M74" s="62" t="e">
        <f t="shared" si="10"/>
        <v>#REF!</v>
      </c>
      <c r="N74" s="7"/>
    </row>
    <row r="75" spans="1:14" x14ac:dyDescent="0.25">
      <c r="A75" s="4" t="e">
        <f>'143507220201'!#REF!</f>
        <v>#REF!</v>
      </c>
      <c r="B75" s="5"/>
      <c r="C75" s="5" t="e">
        <f>'143507220201'!#REF!</f>
        <v>#REF!</v>
      </c>
      <c r="D75" s="5"/>
      <c r="E75" s="57" t="e">
        <f>'143507220201'!#REF!</f>
        <v>#REF!</v>
      </c>
      <c r="F75" s="65" t="e">
        <f>'143507220201'!#REF!</f>
        <v>#REF!</v>
      </c>
      <c r="G75" s="6" t="e">
        <f t="shared" si="11"/>
        <v>#REF!</v>
      </c>
      <c r="H75" s="6" t="e">
        <f t="shared" si="6"/>
        <v>#REF!</v>
      </c>
      <c r="I75" s="62" t="e">
        <f>'143507220201'!#REF!</f>
        <v>#REF!</v>
      </c>
      <c r="J75" s="6" t="e">
        <f t="shared" si="12"/>
        <v>#REF!</v>
      </c>
      <c r="K75" s="6" t="e">
        <f t="shared" si="9"/>
        <v>#REF!</v>
      </c>
      <c r="L75" s="6" t="e">
        <f>'143507220201'!#REF!</f>
        <v>#REF!</v>
      </c>
      <c r="M75" s="62" t="e">
        <f t="shared" si="10"/>
        <v>#REF!</v>
      </c>
      <c r="N75" s="7"/>
    </row>
    <row r="76" spans="1:14" x14ac:dyDescent="0.25">
      <c r="A76" s="4" t="e">
        <f>'143507220201'!#REF!</f>
        <v>#REF!</v>
      </c>
      <c r="B76" s="5"/>
      <c r="C76" s="5" t="e">
        <f>'143507220201'!#REF!</f>
        <v>#REF!</v>
      </c>
      <c r="D76" s="5"/>
      <c r="E76" s="57" t="e">
        <f>'143507220201'!#REF!</f>
        <v>#REF!</v>
      </c>
      <c r="F76" s="65" t="e">
        <f>'143507220201'!#REF!</f>
        <v>#REF!</v>
      </c>
      <c r="G76" s="6" t="e">
        <f t="shared" si="11"/>
        <v>#REF!</v>
      </c>
      <c r="H76" s="6" t="e">
        <f t="shared" si="6"/>
        <v>#REF!</v>
      </c>
      <c r="I76" s="62" t="e">
        <f>'143507220201'!#REF!</f>
        <v>#REF!</v>
      </c>
      <c r="J76" s="6" t="e">
        <f t="shared" si="12"/>
        <v>#REF!</v>
      </c>
      <c r="K76" s="6" t="e">
        <f t="shared" si="9"/>
        <v>#REF!</v>
      </c>
      <c r="L76" s="6" t="e">
        <f>'143507220201'!#REF!</f>
        <v>#REF!</v>
      </c>
      <c r="M76" s="62" t="e">
        <f t="shared" si="10"/>
        <v>#REF!</v>
      </c>
      <c r="N76" s="7"/>
    </row>
    <row r="77" spans="1:14" x14ac:dyDescent="0.25">
      <c r="A77" s="4" t="e">
        <f>'143507220201'!#REF!</f>
        <v>#REF!</v>
      </c>
      <c r="B77" s="5"/>
      <c r="C77" s="5" t="e">
        <f>'143507220201'!#REF!</f>
        <v>#REF!</v>
      </c>
      <c r="D77" s="5"/>
      <c r="E77" s="57" t="e">
        <f>'143507220201'!#REF!</f>
        <v>#REF!</v>
      </c>
      <c r="F77" s="65" t="e">
        <f>'143507220201'!#REF!</f>
        <v>#REF!</v>
      </c>
      <c r="G77" s="6" t="e">
        <f t="shared" si="11"/>
        <v>#REF!</v>
      </c>
      <c r="H77" s="6" t="e">
        <f t="shared" si="6"/>
        <v>#REF!</v>
      </c>
      <c r="I77" s="62" t="e">
        <f>'143507220201'!#REF!</f>
        <v>#REF!</v>
      </c>
      <c r="J77" s="6" t="e">
        <f t="shared" si="12"/>
        <v>#REF!</v>
      </c>
      <c r="K77" s="6" t="e">
        <f t="shared" si="9"/>
        <v>#REF!</v>
      </c>
      <c r="L77" s="6" t="e">
        <f>'143507220201'!#REF!</f>
        <v>#REF!</v>
      </c>
      <c r="M77" s="62" t="e">
        <f t="shared" si="10"/>
        <v>#REF!</v>
      </c>
      <c r="N77" s="7"/>
    </row>
    <row r="78" spans="1:14" x14ac:dyDescent="0.25">
      <c r="A78" s="4" t="e">
        <f>'143507220201'!#REF!</f>
        <v>#REF!</v>
      </c>
      <c r="B78" s="5"/>
      <c r="C78" s="5" t="e">
        <f>'143507220201'!#REF!</f>
        <v>#REF!</v>
      </c>
      <c r="D78" s="5"/>
      <c r="E78" s="57" t="e">
        <f>'143507220201'!#REF!</f>
        <v>#REF!</v>
      </c>
      <c r="F78" s="65" t="e">
        <f>'143507220201'!#REF!</f>
        <v>#REF!</v>
      </c>
      <c r="G78" s="6" t="e">
        <f t="shared" si="11"/>
        <v>#REF!</v>
      </c>
      <c r="H78" s="6" t="e">
        <f t="shared" si="6"/>
        <v>#REF!</v>
      </c>
      <c r="I78" s="62" t="e">
        <f>'143507220201'!#REF!</f>
        <v>#REF!</v>
      </c>
      <c r="J78" s="6" t="e">
        <f t="shared" si="12"/>
        <v>#REF!</v>
      </c>
      <c r="K78" s="6" t="e">
        <f t="shared" si="9"/>
        <v>#REF!</v>
      </c>
      <c r="L78" s="6" t="e">
        <f>'143507220201'!#REF!</f>
        <v>#REF!</v>
      </c>
      <c r="M78" s="62" t="e">
        <f t="shared" si="10"/>
        <v>#REF!</v>
      </c>
      <c r="N78" s="7"/>
    </row>
    <row r="79" spans="1:14" x14ac:dyDescent="0.25">
      <c r="A79" s="4" t="e">
        <f>'143507220201'!#REF!</f>
        <v>#REF!</v>
      </c>
      <c r="B79" s="5"/>
      <c r="C79" s="5" t="e">
        <f>'143507220201'!#REF!</f>
        <v>#REF!</v>
      </c>
      <c r="D79" s="5"/>
      <c r="E79" s="57" t="e">
        <f>'143507220201'!#REF!</f>
        <v>#REF!</v>
      </c>
      <c r="F79" s="65" t="e">
        <f>'143507220201'!#REF!</f>
        <v>#REF!</v>
      </c>
      <c r="G79" s="6" t="e">
        <f t="shared" si="11"/>
        <v>#REF!</v>
      </c>
      <c r="H79" s="6" t="e">
        <f t="shared" si="6"/>
        <v>#REF!</v>
      </c>
      <c r="I79" s="62" t="e">
        <f>'143507220201'!#REF!</f>
        <v>#REF!</v>
      </c>
      <c r="J79" s="6" t="e">
        <f t="shared" si="12"/>
        <v>#REF!</v>
      </c>
      <c r="K79" s="6" t="e">
        <f t="shared" si="9"/>
        <v>#REF!</v>
      </c>
      <c r="L79" s="6" t="e">
        <f>'143507220201'!#REF!</f>
        <v>#REF!</v>
      </c>
      <c r="M79" s="62" t="e">
        <f t="shared" si="10"/>
        <v>#REF!</v>
      </c>
      <c r="N79" s="7"/>
    </row>
    <row r="80" spans="1:14" x14ac:dyDescent="0.25">
      <c r="A80" s="4" t="e">
        <f>'143507220201'!#REF!</f>
        <v>#REF!</v>
      </c>
      <c r="B80" s="5"/>
      <c r="C80" s="5" t="e">
        <f>'143507220201'!#REF!</f>
        <v>#REF!</v>
      </c>
      <c r="D80" s="5"/>
      <c r="E80" s="57" t="e">
        <f>'143507220201'!#REF!</f>
        <v>#REF!</v>
      </c>
      <c r="F80" s="65" t="e">
        <f>'143507220201'!#REF!</f>
        <v>#REF!</v>
      </c>
      <c r="G80" s="6" t="e">
        <f t="shared" si="11"/>
        <v>#REF!</v>
      </c>
      <c r="H80" s="6" t="e">
        <f t="shared" si="6"/>
        <v>#REF!</v>
      </c>
      <c r="I80" s="62" t="e">
        <f>'143507220201'!#REF!</f>
        <v>#REF!</v>
      </c>
      <c r="J80" s="6" t="e">
        <f t="shared" si="12"/>
        <v>#REF!</v>
      </c>
      <c r="K80" s="6" t="e">
        <f t="shared" si="9"/>
        <v>#REF!</v>
      </c>
      <c r="L80" s="6" t="e">
        <f>'143507220201'!#REF!</f>
        <v>#REF!</v>
      </c>
      <c r="M80" s="62" t="e">
        <f t="shared" si="10"/>
        <v>#REF!</v>
      </c>
      <c r="N80" s="7"/>
    </row>
    <row r="81" spans="1:14" x14ac:dyDescent="0.25">
      <c r="A81" s="4" t="e">
        <f>'143507220201'!#REF!</f>
        <v>#REF!</v>
      </c>
      <c r="B81" s="5"/>
      <c r="C81" s="5" t="e">
        <f>'143507220201'!#REF!</f>
        <v>#REF!</v>
      </c>
      <c r="D81" s="5"/>
      <c r="E81" s="57" t="e">
        <f>'143507220201'!#REF!</f>
        <v>#REF!</v>
      </c>
      <c r="F81" s="65" t="e">
        <f>'143507220201'!#REF!</f>
        <v>#REF!</v>
      </c>
      <c r="G81" s="6" t="e">
        <f t="shared" si="11"/>
        <v>#REF!</v>
      </c>
      <c r="H81" s="6" t="e">
        <f t="shared" si="6"/>
        <v>#REF!</v>
      </c>
      <c r="I81" s="62" t="e">
        <f>'143507220201'!#REF!</f>
        <v>#REF!</v>
      </c>
      <c r="J81" s="6" t="e">
        <f t="shared" si="12"/>
        <v>#REF!</v>
      </c>
      <c r="K81" s="6" t="e">
        <f t="shared" si="9"/>
        <v>#REF!</v>
      </c>
      <c r="L81" s="6" t="e">
        <f>'143507220201'!#REF!</f>
        <v>#REF!</v>
      </c>
      <c r="M81" s="62" t="e">
        <f t="shared" si="10"/>
        <v>#REF!</v>
      </c>
      <c r="N81" s="7"/>
    </row>
    <row r="82" spans="1:14" x14ac:dyDescent="0.25">
      <c r="A82" s="4" t="e">
        <f>'143507220201'!#REF!</f>
        <v>#REF!</v>
      </c>
      <c r="B82" s="5"/>
      <c r="C82" s="5" t="e">
        <f>'143507220201'!#REF!</f>
        <v>#REF!</v>
      </c>
      <c r="D82" s="5"/>
      <c r="E82" s="57" t="e">
        <f>'143507220201'!#REF!</f>
        <v>#REF!</v>
      </c>
      <c r="F82" s="65" t="e">
        <f>'143507220201'!#REF!</f>
        <v>#REF!</v>
      </c>
      <c r="G82" s="6" t="e">
        <f t="shared" si="11"/>
        <v>#REF!</v>
      </c>
      <c r="H82" s="6" t="e">
        <f t="shared" si="6"/>
        <v>#REF!</v>
      </c>
      <c r="I82" s="62" t="e">
        <f>'143507220201'!#REF!</f>
        <v>#REF!</v>
      </c>
      <c r="J82" s="6" t="e">
        <f t="shared" si="12"/>
        <v>#REF!</v>
      </c>
      <c r="K82" s="6" t="e">
        <f t="shared" si="9"/>
        <v>#REF!</v>
      </c>
      <c r="L82" s="6" t="e">
        <f>'143507220201'!#REF!</f>
        <v>#REF!</v>
      </c>
      <c r="M82" s="62" t="e">
        <f t="shared" si="10"/>
        <v>#REF!</v>
      </c>
      <c r="N82" s="7"/>
    </row>
    <row r="83" spans="1:14" x14ac:dyDescent="0.25">
      <c r="A83" s="4" t="e">
        <f>'143507220201'!#REF!</f>
        <v>#REF!</v>
      </c>
      <c r="B83" s="5"/>
      <c r="C83" s="5" t="e">
        <f>'143507220201'!#REF!</f>
        <v>#REF!</v>
      </c>
      <c r="D83" s="5"/>
      <c r="E83" s="57" t="e">
        <f>'143507220201'!#REF!</f>
        <v>#REF!</v>
      </c>
      <c r="F83" s="65" t="e">
        <f>'143507220201'!#REF!</f>
        <v>#REF!</v>
      </c>
      <c r="G83" s="6" t="e">
        <f t="shared" si="11"/>
        <v>#REF!</v>
      </c>
      <c r="H83" s="6" t="e">
        <f t="shared" si="6"/>
        <v>#REF!</v>
      </c>
      <c r="I83" s="62" t="e">
        <f>'143507220201'!#REF!</f>
        <v>#REF!</v>
      </c>
      <c r="J83" s="6" t="e">
        <f t="shared" si="12"/>
        <v>#REF!</v>
      </c>
      <c r="K83" s="6" t="e">
        <f t="shared" si="9"/>
        <v>#REF!</v>
      </c>
      <c r="L83" s="6" t="e">
        <f>'143507220201'!#REF!</f>
        <v>#REF!</v>
      </c>
      <c r="M83" s="62" t="e">
        <f t="shared" si="10"/>
        <v>#REF!</v>
      </c>
      <c r="N83" s="7"/>
    </row>
    <row r="84" spans="1:14" x14ac:dyDescent="0.25">
      <c r="A84" s="4" t="e">
        <f>'143507220201'!#REF!</f>
        <v>#REF!</v>
      </c>
      <c r="B84" s="5"/>
      <c r="C84" s="5" t="e">
        <f>'143507220201'!#REF!</f>
        <v>#REF!</v>
      </c>
      <c r="D84" s="5"/>
      <c r="E84" s="57" t="e">
        <f>'143507220201'!#REF!</f>
        <v>#REF!</v>
      </c>
      <c r="F84" s="65" t="e">
        <f>'143507220201'!#REF!</f>
        <v>#REF!</v>
      </c>
      <c r="G84" s="6" t="e">
        <f t="shared" si="11"/>
        <v>#REF!</v>
      </c>
      <c r="H84" s="6" t="e">
        <f t="shared" ref="H84:H147" si="13">G84*0.16</f>
        <v>#REF!</v>
      </c>
      <c r="I84" s="62" t="e">
        <f>'143507220201'!#REF!</f>
        <v>#REF!</v>
      </c>
      <c r="J84" s="6" t="e">
        <f t="shared" si="12"/>
        <v>#REF!</v>
      </c>
      <c r="K84" s="6" t="e">
        <f t="shared" si="9"/>
        <v>#REF!</v>
      </c>
      <c r="L84" s="6" t="e">
        <f>'143507220201'!#REF!</f>
        <v>#REF!</v>
      </c>
      <c r="M84" s="62" t="e">
        <f t="shared" si="10"/>
        <v>#REF!</v>
      </c>
      <c r="N84" s="7"/>
    </row>
    <row r="85" spans="1:14" x14ac:dyDescent="0.25">
      <c r="A85" s="4" t="e">
        <f>'143507220201'!#REF!</f>
        <v>#REF!</v>
      </c>
      <c r="B85" s="5"/>
      <c r="C85" s="5" t="e">
        <f>'143507220201'!#REF!</f>
        <v>#REF!</v>
      </c>
      <c r="D85" s="5"/>
      <c r="E85" s="57" t="e">
        <f>'143507220201'!#REF!</f>
        <v>#REF!</v>
      </c>
      <c r="F85" s="65" t="e">
        <f>'143507220201'!#REF!</f>
        <v>#REF!</v>
      </c>
      <c r="G85" s="6" t="e">
        <f t="shared" si="11"/>
        <v>#REF!</v>
      </c>
      <c r="H85" s="6" t="e">
        <f t="shared" si="13"/>
        <v>#REF!</v>
      </c>
      <c r="I85" s="62" t="e">
        <f>'143507220201'!#REF!</f>
        <v>#REF!</v>
      </c>
      <c r="J85" s="6" t="e">
        <f t="shared" si="12"/>
        <v>#REF!</v>
      </c>
      <c r="K85" s="6" t="e">
        <f t="shared" si="9"/>
        <v>#REF!</v>
      </c>
      <c r="L85" s="6" t="e">
        <f>'143507220201'!#REF!</f>
        <v>#REF!</v>
      </c>
      <c r="M85" s="62" t="e">
        <f t="shared" si="10"/>
        <v>#REF!</v>
      </c>
      <c r="N85" s="7"/>
    </row>
    <row r="86" spans="1:14" x14ac:dyDescent="0.25">
      <c r="A86" s="4" t="e">
        <f>'143507220201'!#REF!</f>
        <v>#REF!</v>
      </c>
      <c r="B86" s="5"/>
      <c r="C86" s="5" t="e">
        <f>'143507220201'!#REF!</f>
        <v>#REF!</v>
      </c>
      <c r="D86" s="5"/>
      <c r="E86" s="57" t="e">
        <f>'143507220201'!#REF!</f>
        <v>#REF!</v>
      </c>
      <c r="F86" s="65" t="e">
        <f>'143507220201'!#REF!</f>
        <v>#REF!</v>
      </c>
      <c r="G86" s="6" t="e">
        <f t="shared" si="11"/>
        <v>#REF!</v>
      </c>
      <c r="H86" s="6" t="e">
        <f t="shared" si="13"/>
        <v>#REF!</v>
      </c>
      <c r="I86" s="62" t="e">
        <f>'143507220201'!#REF!</f>
        <v>#REF!</v>
      </c>
      <c r="J86" s="6" t="e">
        <f t="shared" si="12"/>
        <v>#REF!</v>
      </c>
      <c r="K86" s="6" t="e">
        <f t="shared" si="9"/>
        <v>#REF!</v>
      </c>
      <c r="L86" s="6" t="e">
        <f>'143507220201'!#REF!</f>
        <v>#REF!</v>
      </c>
      <c r="M86" s="62" t="e">
        <f t="shared" si="10"/>
        <v>#REF!</v>
      </c>
      <c r="N86" s="7"/>
    </row>
    <row r="87" spans="1:14" x14ac:dyDescent="0.25">
      <c r="A87" s="4" t="e">
        <f>'143507220201'!#REF!</f>
        <v>#REF!</v>
      </c>
      <c r="B87" s="5"/>
      <c r="C87" s="5" t="e">
        <f>'143507220201'!#REF!</f>
        <v>#REF!</v>
      </c>
      <c r="D87" s="5"/>
      <c r="E87" s="57" t="e">
        <f>'143507220201'!#REF!</f>
        <v>#REF!</v>
      </c>
      <c r="F87" s="65" t="e">
        <f>'143507220201'!#REF!</f>
        <v>#REF!</v>
      </c>
      <c r="G87" s="6" t="e">
        <f t="shared" si="11"/>
        <v>#REF!</v>
      </c>
      <c r="H87" s="6" t="e">
        <f t="shared" si="13"/>
        <v>#REF!</v>
      </c>
      <c r="I87" s="62" t="e">
        <f>'143507220201'!#REF!</f>
        <v>#REF!</v>
      </c>
      <c r="J87" s="6" t="e">
        <f t="shared" si="12"/>
        <v>#REF!</v>
      </c>
      <c r="K87" s="6" t="e">
        <f t="shared" si="9"/>
        <v>#REF!</v>
      </c>
      <c r="L87" s="6" t="e">
        <f>'143507220201'!#REF!</f>
        <v>#REF!</v>
      </c>
      <c r="M87" s="62" t="e">
        <f t="shared" si="10"/>
        <v>#REF!</v>
      </c>
      <c r="N87" s="7"/>
    </row>
    <row r="88" spans="1:14" x14ac:dyDescent="0.25">
      <c r="A88" s="4" t="e">
        <f>'143507220201'!#REF!</f>
        <v>#REF!</v>
      </c>
      <c r="B88" s="5"/>
      <c r="C88" s="5" t="e">
        <f>'143507220201'!#REF!</f>
        <v>#REF!</v>
      </c>
      <c r="D88" s="5"/>
      <c r="E88" s="57" t="e">
        <f>'143507220201'!#REF!</f>
        <v>#REF!</v>
      </c>
      <c r="F88" s="65" t="e">
        <f>'143507220201'!#REF!</f>
        <v>#REF!</v>
      </c>
      <c r="G88" s="6" t="e">
        <f t="shared" si="11"/>
        <v>#REF!</v>
      </c>
      <c r="H88" s="6" t="e">
        <f t="shared" si="13"/>
        <v>#REF!</v>
      </c>
      <c r="I88" s="62" t="e">
        <f>'143507220201'!#REF!</f>
        <v>#REF!</v>
      </c>
      <c r="J88" s="6" t="e">
        <f t="shared" si="12"/>
        <v>#REF!</v>
      </c>
      <c r="K88" s="6" t="e">
        <f t="shared" si="9"/>
        <v>#REF!</v>
      </c>
      <c r="L88" s="6" t="e">
        <f>'143507220201'!#REF!</f>
        <v>#REF!</v>
      </c>
      <c r="M88" s="62" t="e">
        <f t="shared" si="10"/>
        <v>#REF!</v>
      </c>
      <c r="N88" s="7"/>
    </row>
    <row r="89" spans="1:14" x14ac:dyDescent="0.25">
      <c r="A89" s="4" t="e">
        <f>'143507220201'!#REF!</f>
        <v>#REF!</v>
      </c>
      <c r="B89" s="5"/>
      <c r="C89" s="5" t="e">
        <f>'143507220201'!#REF!</f>
        <v>#REF!</v>
      </c>
      <c r="D89" s="5"/>
      <c r="E89" s="57" t="e">
        <f>'143507220201'!#REF!</f>
        <v>#REF!</v>
      </c>
      <c r="F89" s="65" t="e">
        <f>'143507220201'!#REF!</f>
        <v>#REF!</v>
      </c>
      <c r="G89" s="6" t="e">
        <f t="shared" si="11"/>
        <v>#REF!</v>
      </c>
      <c r="H89" s="6" t="e">
        <f t="shared" si="13"/>
        <v>#REF!</v>
      </c>
      <c r="I89" s="62" t="e">
        <f>'143507220201'!#REF!</f>
        <v>#REF!</v>
      </c>
      <c r="J89" s="6" t="e">
        <f t="shared" si="12"/>
        <v>#REF!</v>
      </c>
      <c r="K89" s="6" t="e">
        <f t="shared" si="9"/>
        <v>#REF!</v>
      </c>
      <c r="L89" s="6" t="e">
        <f>'143507220201'!#REF!</f>
        <v>#REF!</v>
      </c>
      <c r="M89" s="62" t="e">
        <f t="shared" si="10"/>
        <v>#REF!</v>
      </c>
      <c r="N89" s="7"/>
    </row>
    <row r="90" spans="1:14" x14ac:dyDescent="0.25">
      <c r="A90" s="4" t="e">
        <f>'143507220201'!#REF!</f>
        <v>#REF!</v>
      </c>
      <c r="B90" s="5"/>
      <c r="C90" s="5" t="e">
        <f>'143507220201'!#REF!</f>
        <v>#REF!</v>
      </c>
      <c r="D90" s="5"/>
      <c r="E90" s="57" t="e">
        <f>'143507220201'!#REF!</f>
        <v>#REF!</v>
      </c>
      <c r="F90" s="65" t="e">
        <f>'143507220201'!#REF!</f>
        <v>#REF!</v>
      </c>
      <c r="G90" s="6" t="e">
        <f t="shared" si="11"/>
        <v>#REF!</v>
      </c>
      <c r="H90" s="6" t="e">
        <f t="shared" si="13"/>
        <v>#REF!</v>
      </c>
      <c r="I90" s="62" t="e">
        <f>'143507220201'!#REF!</f>
        <v>#REF!</v>
      </c>
      <c r="J90" s="6" t="e">
        <f t="shared" si="12"/>
        <v>#REF!</v>
      </c>
      <c r="K90" s="6" t="e">
        <f t="shared" si="9"/>
        <v>#REF!</v>
      </c>
      <c r="L90" s="6" t="e">
        <f>'143507220201'!#REF!</f>
        <v>#REF!</v>
      </c>
      <c r="M90" s="62" t="e">
        <f t="shared" si="10"/>
        <v>#REF!</v>
      </c>
      <c r="N90" s="7"/>
    </row>
    <row r="91" spans="1:14" x14ac:dyDescent="0.25">
      <c r="A91" s="4" t="e">
        <f>'143507220201'!#REF!</f>
        <v>#REF!</v>
      </c>
      <c r="B91" s="5"/>
      <c r="C91" s="5" t="e">
        <f>'143507220201'!#REF!</f>
        <v>#REF!</v>
      </c>
      <c r="D91" s="5"/>
      <c r="E91" s="57" t="e">
        <f>'143507220201'!#REF!</f>
        <v>#REF!</v>
      </c>
      <c r="F91" s="65" t="e">
        <f>'143507220201'!#REF!</f>
        <v>#REF!</v>
      </c>
      <c r="G91" s="6" t="e">
        <f t="shared" si="11"/>
        <v>#REF!</v>
      </c>
      <c r="H91" s="6" t="e">
        <f t="shared" si="13"/>
        <v>#REF!</v>
      </c>
      <c r="I91" s="62" t="e">
        <f>'143507220201'!#REF!</f>
        <v>#REF!</v>
      </c>
      <c r="J91" s="6" t="e">
        <f t="shared" si="12"/>
        <v>#REF!</v>
      </c>
      <c r="K91" s="6" t="e">
        <f t="shared" si="9"/>
        <v>#REF!</v>
      </c>
      <c r="L91" s="6" t="e">
        <f>'143507220201'!#REF!</f>
        <v>#REF!</v>
      </c>
      <c r="M91" s="62" t="e">
        <f t="shared" si="10"/>
        <v>#REF!</v>
      </c>
      <c r="N91" s="7"/>
    </row>
    <row r="92" spans="1:14" x14ac:dyDescent="0.25">
      <c r="A92" s="4" t="e">
        <f>'143507220201'!#REF!</f>
        <v>#REF!</v>
      </c>
      <c r="B92" s="5"/>
      <c r="C92" s="5" t="e">
        <f>'143507220201'!#REF!</f>
        <v>#REF!</v>
      </c>
      <c r="D92" s="5"/>
      <c r="E92" s="57" t="e">
        <f>'143507220201'!#REF!</f>
        <v>#REF!</v>
      </c>
      <c r="F92" s="65" t="e">
        <f>'143507220201'!#REF!</f>
        <v>#REF!</v>
      </c>
      <c r="G92" s="6" t="e">
        <f t="shared" si="11"/>
        <v>#REF!</v>
      </c>
      <c r="H92" s="6" t="e">
        <f t="shared" si="13"/>
        <v>#REF!</v>
      </c>
      <c r="I92" s="62" t="e">
        <f>'143507220201'!#REF!</f>
        <v>#REF!</v>
      </c>
      <c r="J92" s="6" t="e">
        <f t="shared" si="12"/>
        <v>#REF!</v>
      </c>
      <c r="K92" s="6" t="e">
        <f t="shared" si="9"/>
        <v>#REF!</v>
      </c>
      <c r="L92" s="6" t="e">
        <f>'143507220201'!#REF!</f>
        <v>#REF!</v>
      </c>
      <c r="M92" s="62" t="e">
        <f t="shared" si="10"/>
        <v>#REF!</v>
      </c>
      <c r="N92" s="7"/>
    </row>
    <row r="93" spans="1:14" x14ac:dyDescent="0.25">
      <c r="A93" s="4" t="e">
        <f>'143507220201'!#REF!</f>
        <v>#REF!</v>
      </c>
      <c r="B93" s="5"/>
      <c r="C93" s="5" t="e">
        <f>'143507220201'!#REF!</f>
        <v>#REF!</v>
      </c>
      <c r="D93" s="5"/>
      <c r="E93" s="57" t="e">
        <f>'143507220201'!#REF!</f>
        <v>#REF!</v>
      </c>
      <c r="F93" s="65" t="e">
        <f>'143507220201'!#REF!</f>
        <v>#REF!</v>
      </c>
      <c r="G93" s="6" t="e">
        <f t="shared" si="11"/>
        <v>#REF!</v>
      </c>
      <c r="H93" s="6" t="e">
        <f t="shared" si="13"/>
        <v>#REF!</v>
      </c>
      <c r="I93" s="62" t="e">
        <f>'143507220201'!#REF!</f>
        <v>#REF!</v>
      </c>
      <c r="J93" s="6" t="e">
        <f t="shared" si="12"/>
        <v>#REF!</v>
      </c>
      <c r="K93" s="6" t="e">
        <f t="shared" si="9"/>
        <v>#REF!</v>
      </c>
      <c r="L93" s="6" t="e">
        <f>'143507220201'!#REF!</f>
        <v>#REF!</v>
      </c>
      <c r="M93" s="62" t="e">
        <f t="shared" si="10"/>
        <v>#REF!</v>
      </c>
      <c r="N93" s="7"/>
    </row>
    <row r="94" spans="1:14" x14ac:dyDescent="0.25">
      <c r="A94" s="4" t="e">
        <f>'143507220201'!#REF!</f>
        <v>#REF!</v>
      </c>
      <c r="B94" s="5"/>
      <c r="C94" s="5" t="e">
        <f>'143507220201'!#REF!</f>
        <v>#REF!</v>
      </c>
      <c r="D94" s="5"/>
      <c r="E94" s="57" t="e">
        <f>'143507220201'!#REF!</f>
        <v>#REF!</v>
      </c>
      <c r="F94" s="65" t="e">
        <f>'143507220201'!#REF!</f>
        <v>#REF!</v>
      </c>
      <c r="G94" s="6" t="e">
        <f t="shared" si="11"/>
        <v>#REF!</v>
      </c>
      <c r="H94" s="6" t="e">
        <f t="shared" si="13"/>
        <v>#REF!</v>
      </c>
      <c r="I94" s="62" t="e">
        <f>'143507220201'!#REF!</f>
        <v>#REF!</v>
      </c>
      <c r="J94" s="6" t="e">
        <f t="shared" si="12"/>
        <v>#REF!</v>
      </c>
      <c r="K94" s="6" t="e">
        <f t="shared" si="9"/>
        <v>#REF!</v>
      </c>
      <c r="L94" s="6" t="e">
        <f>'143507220201'!#REF!</f>
        <v>#REF!</v>
      </c>
      <c r="M94" s="62" t="e">
        <f t="shared" si="10"/>
        <v>#REF!</v>
      </c>
      <c r="N94" s="7"/>
    </row>
    <row r="95" spans="1:14" x14ac:dyDescent="0.25">
      <c r="A95" s="4" t="e">
        <f>'143507220201'!#REF!</f>
        <v>#REF!</v>
      </c>
      <c r="B95" s="5"/>
      <c r="C95" s="5" t="e">
        <f>'143507220201'!#REF!</f>
        <v>#REF!</v>
      </c>
      <c r="D95" s="5"/>
      <c r="E95" s="57" t="e">
        <f>'143507220201'!#REF!</f>
        <v>#REF!</v>
      </c>
      <c r="F95" s="65" t="e">
        <f>'143507220201'!#REF!</f>
        <v>#REF!</v>
      </c>
      <c r="G95" s="6" t="e">
        <f t="shared" si="11"/>
        <v>#REF!</v>
      </c>
      <c r="H95" s="6" t="e">
        <f t="shared" si="13"/>
        <v>#REF!</v>
      </c>
      <c r="I95" s="62" t="e">
        <f>'143507220201'!#REF!</f>
        <v>#REF!</v>
      </c>
      <c r="J95" s="6" t="e">
        <f t="shared" si="12"/>
        <v>#REF!</v>
      </c>
      <c r="K95" s="6" t="e">
        <f t="shared" si="9"/>
        <v>#REF!</v>
      </c>
      <c r="L95" s="6" t="e">
        <f>'143507220201'!#REF!</f>
        <v>#REF!</v>
      </c>
      <c r="M95" s="62" t="e">
        <f t="shared" si="10"/>
        <v>#REF!</v>
      </c>
      <c r="N95" s="7"/>
    </row>
    <row r="96" spans="1:14" x14ac:dyDescent="0.25">
      <c r="A96" s="4" t="e">
        <f>'143507220201'!#REF!</f>
        <v>#REF!</v>
      </c>
      <c r="B96" s="5"/>
      <c r="C96" s="5" t="e">
        <f>'143507220201'!#REF!</f>
        <v>#REF!</v>
      </c>
      <c r="D96" s="5"/>
      <c r="E96" s="57" t="e">
        <f>'143507220201'!#REF!</f>
        <v>#REF!</v>
      </c>
      <c r="F96" s="65" t="e">
        <f>'143507220201'!#REF!</f>
        <v>#REF!</v>
      </c>
      <c r="G96" s="6" t="e">
        <f t="shared" si="11"/>
        <v>#REF!</v>
      </c>
      <c r="H96" s="6" t="e">
        <f t="shared" si="13"/>
        <v>#REF!</v>
      </c>
      <c r="I96" s="62" t="e">
        <f>'143507220201'!#REF!</f>
        <v>#REF!</v>
      </c>
      <c r="J96" s="6" t="e">
        <f t="shared" si="12"/>
        <v>#REF!</v>
      </c>
      <c r="K96" s="6" t="e">
        <f t="shared" si="9"/>
        <v>#REF!</v>
      </c>
      <c r="L96" s="6" t="e">
        <f>'143507220201'!#REF!</f>
        <v>#REF!</v>
      </c>
      <c r="M96" s="62" t="e">
        <f t="shared" si="10"/>
        <v>#REF!</v>
      </c>
      <c r="N96" s="7"/>
    </row>
    <row r="97" spans="1:14" x14ac:dyDescent="0.25">
      <c r="A97" s="4" t="e">
        <f>'143507220201'!#REF!</f>
        <v>#REF!</v>
      </c>
      <c r="B97" s="5"/>
      <c r="C97" s="5" t="e">
        <f>'143507220201'!#REF!</f>
        <v>#REF!</v>
      </c>
      <c r="D97" s="5"/>
      <c r="E97" s="57" t="e">
        <f>'143507220201'!#REF!</f>
        <v>#REF!</v>
      </c>
      <c r="F97" s="65" t="e">
        <f>'143507220201'!#REF!</f>
        <v>#REF!</v>
      </c>
      <c r="G97" s="6" t="e">
        <f t="shared" si="11"/>
        <v>#REF!</v>
      </c>
      <c r="H97" s="6" t="e">
        <f t="shared" si="13"/>
        <v>#REF!</v>
      </c>
      <c r="I97" s="62" t="e">
        <f>'143507220201'!#REF!</f>
        <v>#REF!</v>
      </c>
      <c r="J97" s="6" t="e">
        <f t="shared" si="12"/>
        <v>#REF!</v>
      </c>
      <c r="K97" s="6" t="e">
        <f t="shared" si="9"/>
        <v>#REF!</v>
      </c>
      <c r="L97" s="6" t="e">
        <f>'143507220201'!#REF!</f>
        <v>#REF!</v>
      </c>
      <c r="M97" s="62" t="e">
        <f t="shared" si="10"/>
        <v>#REF!</v>
      </c>
      <c r="N97" s="7"/>
    </row>
    <row r="98" spans="1:14" x14ac:dyDescent="0.25">
      <c r="A98" s="4" t="e">
        <f>'143507220201'!#REF!</f>
        <v>#REF!</v>
      </c>
      <c r="B98" s="5"/>
      <c r="C98" s="5" t="e">
        <f>'143507220201'!#REF!</f>
        <v>#REF!</v>
      </c>
      <c r="D98" s="5"/>
      <c r="E98" s="57" t="e">
        <f>'143507220201'!#REF!</f>
        <v>#REF!</v>
      </c>
      <c r="F98" s="65" t="e">
        <f>'143507220201'!#REF!</f>
        <v>#REF!</v>
      </c>
      <c r="G98" s="6" t="e">
        <f t="shared" si="11"/>
        <v>#REF!</v>
      </c>
      <c r="H98" s="6" t="e">
        <f t="shared" si="13"/>
        <v>#REF!</v>
      </c>
      <c r="I98" s="62" t="e">
        <f>'143507220201'!#REF!</f>
        <v>#REF!</v>
      </c>
      <c r="J98" s="6" t="e">
        <f t="shared" si="12"/>
        <v>#REF!</v>
      </c>
      <c r="K98" s="6" t="e">
        <f t="shared" si="9"/>
        <v>#REF!</v>
      </c>
      <c r="L98" s="6" t="e">
        <f>'143507220201'!#REF!</f>
        <v>#REF!</v>
      </c>
      <c r="M98" s="62" t="e">
        <f t="shared" si="10"/>
        <v>#REF!</v>
      </c>
      <c r="N98" s="7"/>
    </row>
    <row r="99" spans="1:14" x14ac:dyDescent="0.25">
      <c r="A99" s="4" t="e">
        <f>'143507220201'!#REF!</f>
        <v>#REF!</v>
      </c>
      <c r="B99" s="5"/>
      <c r="C99" s="5" t="e">
        <f>'143507220201'!#REF!</f>
        <v>#REF!</v>
      </c>
      <c r="D99" s="5"/>
      <c r="E99" s="57" t="e">
        <f>'143507220201'!#REF!</f>
        <v>#REF!</v>
      </c>
      <c r="F99" s="65" t="e">
        <f>'143507220201'!#REF!</f>
        <v>#REF!</v>
      </c>
      <c r="G99" s="6" t="e">
        <f t="shared" si="11"/>
        <v>#REF!</v>
      </c>
      <c r="H99" s="6" t="e">
        <f t="shared" si="13"/>
        <v>#REF!</v>
      </c>
      <c r="I99" s="62" t="e">
        <f>'143507220201'!#REF!</f>
        <v>#REF!</v>
      </c>
      <c r="J99" s="6" t="e">
        <f t="shared" si="12"/>
        <v>#REF!</v>
      </c>
      <c r="K99" s="6" t="e">
        <f t="shared" si="9"/>
        <v>#REF!</v>
      </c>
      <c r="L99" s="6" t="e">
        <f>'143507220201'!#REF!</f>
        <v>#REF!</v>
      </c>
      <c r="M99" s="62" t="e">
        <f t="shared" si="10"/>
        <v>#REF!</v>
      </c>
      <c r="N99" s="7"/>
    </row>
    <row r="100" spans="1:14" x14ac:dyDescent="0.25">
      <c r="A100" s="4" t="e">
        <f>'143507220201'!#REF!</f>
        <v>#REF!</v>
      </c>
      <c r="B100" s="5"/>
      <c r="C100" s="5" t="e">
        <f>'143507220201'!#REF!</f>
        <v>#REF!</v>
      </c>
      <c r="D100" s="5"/>
      <c r="E100" s="57" t="e">
        <f>'143507220201'!#REF!</f>
        <v>#REF!</v>
      </c>
      <c r="F100" s="65" t="e">
        <f>'143507220201'!#REF!</f>
        <v>#REF!</v>
      </c>
      <c r="G100" s="6" t="e">
        <f t="shared" si="11"/>
        <v>#REF!</v>
      </c>
      <c r="H100" s="6" t="e">
        <f t="shared" si="13"/>
        <v>#REF!</v>
      </c>
      <c r="I100" s="62" t="e">
        <f>'143507220201'!#REF!</f>
        <v>#REF!</v>
      </c>
      <c r="J100" s="6" t="e">
        <f t="shared" si="12"/>
        <v>#REF!</v>
      </c>
      <c r="K100" s="6" t="e">
        <f t="shared" si="9"/>
        <v>#REF!</v>
      </c>
      <c r="L100" s="6" t="e">
        <f>'143507220201'!#REF!</f>
        <v>#REF!</v>
      </c>
      <c r="M100" s="62" t="e">
        <f t="shared" si="10"/>
        <v>#REF!</v>
      </c>
      <c r="N100" s="7"/>
    </row>
    <row r="101" spans="1:14" x14ac:dyDescent="0.25">
      <c r="A101" s="4" t="e">
        <f>'143507220201'!#REF!</f>
        <v>#REF!</v>
      </c>
      <c r="B101" s="5"/>
      <c r="C101" s="5" t="e">
        <f>'143507220201'!#REF!</f>
        <v>#REF!</v>
      </c>
      <c r="D101" s="5"/>
      <c r="E101" s="57" t="e">
        <f>'143507220201'!#REF!</f>
        <v>#REF!</v>
      </c>
      <c r="F101" s="65" t="e">
        <f>'143507220201'!#REF!</f>
        <v>#REF!</v>
      </c>
      <c r="G101" s="6" t="e">
        <f t="shared" si="11"/>
        <v>#REF!</v>
      </c>
      <c r="H101" s="6" t="e">
        <f t="shared" si="13"/>
        <v>#REF!</v>
      </c>
      <c r="I101" s="62" t="e">
        <f>'143507220201'!#REF!</f>
        <v>#REF!</v>
      </c>
      <c r="J101" s="6" t="e">
        <f t="shared" si="12"/>
        <v>#REF!</v>
      </c>
      <c r="K101" s="6" t="e">
        <f t="shared" si="9"/>
        <v>#REF!</v>
      </c>
      <c r="L101" s="6" t="e">
        <f>'143507220201'!#REF!</f>
        <v>#REF!</v>
      </c>
      <c r="M101" s="62" t="e">
        <f t="shared" si="10"/>
        <v>#REF!</v>
      </c>
      <c r="N101" s="7"/>
    </row>
    <row r="102" spans="1:14" x14ac:dyDescent="0.25">
      <c r="A102" s="4" t="e">
        <f>'143507220201'!#REF!</f>
        <v>#REF!</v>
      </c>
      <c r="B102" s="5"/>
      <c r="C102" s="5" t="e">
        <f>'143507220201'!#REF!</f>
        <v>#REF!</v>
      </c>
      <c r="D102" s="5"/>
      <c r="E102" s="57" t="e">
        <f>'143507220201'!#REF!</f>
        <v>#REF!</v>
      </c>
      <c r="F102" s="65" t="e">
        <f>'143507220201'!#REF!</f>
        <v>#REF!</v>
      </c>
      <c r="G102" s="6" t="e">
        <f t="shared" si="11"/>
        <v>#REF!</v>
      </c>
      <c r="H102" s="6" t="e">
        <f t="shared" si="13"/>
        <v>#REF!</v>
      </c>
      <c r="I102" s="62" t="e">
        <f>'143507220201'!#REF!</f>
        <v>#REF!</v>
      </c>
      <c r="J102" s="6" t="e">
        <f t="shared" si="12"/>
        <v>#REF!</v>
      </c>
      <c r="K102" s="6" t="e">
        <f t="shared" si="9"/>
        <v>#REF!</v>
      </c>
      <c r="L102" s="6" t="e">
        <f>'143507220201'!#REF!</f>
        <v>#REF!</v>
      </c>
      <c r="M102" s="62" t="e">
        <f t="shared" si="10"/>
        <v>#REF!</v>
      </c>
      <c r="N102" s="7"/>
    </row>
    <row r="103" spans="1:14" x14ac:dyDescent="0.25">
      <c r="A103" s="4" t="e">
        <f>'143507220201'!#REF!</f>
        <v>#REF!</v>
      </c>
      <c r="B103" s="5"/>
      <c r="C103" s="5" t="e">
        <f>'143507220201'!#REF!</f>
        <v>#REF!</v>
      </c>
      <c r="D103" s="5"/>
      <c r="E103" s="57" t="e">
        <f>'143507220201'!#REF!</f>
        <v>#REF!</v>
      </c>
      <c r="F103" s="65" t="e">
        <f>'143507220201'!#REF!</f>
        <v>#REF!</v>
      </c>
      <c r="G103" s="6" t="e">
        <f t="shared" si="11"/>
        <v>#REF!</v>
      </c>
      <c r="H103" s="6" t="e">
        <f t="shared" si="13"/>
        <v>#REF!</v>
      </c>
      <c r="I103" s="62" t="e">
        <f>'143507220201'!#REF!</f>
        <v>#REF!</v>
      </c>
      <c r="J103" s="6" t="e">
        <f t="shared" si="12"/>
        <v>#REF!</v>
      </c>
      <c r="K103" s="6" t="e">
        <f t="shared" si="9"/>
        <v>#REF!</v>
      </c>
      <c r="L103" s="6" t="e">
        <f>'143507220201'!#REF!</f>
        <v>#REF!</v>
      </c>
      <c r="M103" s="62" t="e">
        <f t="shared" si="10"/>
        <v>#REF!</v>
      </c>
      <c r="N103" s="7"/>
    </row>
    <row r="104" spans="1:14" x14ac:dyDescent="0.25">
      <c r="A104" s="4" t="e">
        <f>'143507220201'!#REF!</f>
        <v>#REF!</v>
      </c>
      <c r="B104" s="5"/>
      <c r="C104" s="5" t="e">
        <f>'143507220201'!#REF!</f>
        <v>#REF!</v>
      </c>
      <c r="D104" s="5"/>
      <c r="E104" s="57" t="e">
        <f>'143507220201'!#REF!</f>
        <v>#REF!</v>
      </c>
      <c r="F104" s="65" t="e">
        <f>'143507220201'!#REF!</f>
        <v>#REF!</v>
      </c>
      <c r="G104" s="6" t="e">
        <f t="shared" si="11"/>
        <v>#REF!</v>
      </c>
      <c r="H104" s="6" t="e">
        <f t="shared" si="13"/>
        <v>#REF!</v>
      </c>
      <c r="I104" s="62" t="e">
        <f>'143507220201'!#REF!</f>
        <v>#REF!</v>
      </c>
      <c r="J104" s="6" t="e">
        <f t="shared" si="12"/>
        <v>#REF!</v>
      </c>
      <c r="K104" s="6" t="e">
        <f t="shared" si="9"/>
        <v>#REF!</v>
      </c>
      <c r="L104" s="6" t="e">
        <f>'143507220201'!#REF!</f>
        <v>#REF!</v>
      </c>
      <c r="M104" s="62" t="e">
        <f t="shared" si="10"/>
        <v>#REF!</v>
      </c>
      <c r="N104" s="7"/>
    </row>
    <row r="105" spans="1:14" x14ac:dyDescent="0.25">
      <c r="A105" s="4" t="e">
        <f>'143507220201'!#REF!</f>
        <v>#REF!</v>
      </c>
      <c r="B105" s="5"/>
      <c r="C105" s="5" t="e">
        <f>'143507220201'!#REF!</f>
        <v>#REF!</v>
      </c>
      <c r="D105" s="5"/>
      <c r="E105" s="57" t="e">
        <f>'143507220201'!#REF!</f>
        <v>#REF!</v>
      </c>
      <c r="F105" s="65" t="e">
        <f>'143507220201'!#REF!</f>
        <v>#REF!</v>
      </c>
      <c r="G105" s="6" t="e">
        <f t="shared" si="11"/>
        <v>#REF!</v>
      </c>
      <c r="H105" s="6" t="e">
        <f t="shared" si="13"/>
        <v>#REF!</v>
      </c>
      <c r="I105" s="62" t="e">
        <f>'143507220201'!#REF!</f>
        <v>#REF!</v>
      </c>
      <c r="J105" s="6" t="e">
        <f t="shared" si="12"/>
        <v>#REF!</v>
      </c>
      <c r="K105" s="6" t="e">
        <f t="shared" si="9"/>
        <v>#REF!</v>
      </c>
      <c r="L105" s="6" t="e">
        <f>'143507220201'!#REF!</f>
        <v>#REF!</v>
      </c>
      <c r="M105" s="62" t="e">
        <f t="shared" si="10"/>
        <v>#REF!</v>
      </c>
      <c r="N105" s="7"/>
    </row>
    <row r="106" spans="1:14" x14ac:dyDescent="0.25">
      <c r="A106" s="4" t="e">
        <f>'143507220201'!#REF!</f>
        <v>#REF!</v>
      </c>
      <c r="B106" s="5"/>
      <c r="C106" s="5" t="e">
        <f>'143507220201'!#REF!</f>
        <v>#REF!</v>
      </c>
      <c r="D106" s="5"/>
      <c r="E106" s="57" t="e">
        <f>'143507220201'!#REF!</f>
        <v>#REF!</v>
      </c>
      <c r="F106" s="65" t="e">
        <f>'143507220201'!#REF!</f>
        <v>#REF!</v>
      </c>
      <c r="G106" s="6" t="e">
        <f t="shared" si="11"/>
        <v>#REF!</v>
      </c>
      <c r="H106" s="6" t="e">
        <f t="shared" si="13"/>
        <v>#REF!</v>
      </c>
      <c r="I106" s="62" t="e">
        <f>'143507220201'!#REF!</f>
        <v>#REF!</v>
      </c>
      <c r="J106" s="6" t="e">
        <f t="shared" si="12"/>
        <v>#REF!</v>
      </c>
      <c r="K106" s="6" t="e">
        <f t="shared" si="9"/>
        <v>#REF!</v>
      </c>
      <c r="L106" s="6" t="e">
        <f>'143507220201'!#REF!</f>
        <v>#REF!</v>
      </c>
      <c r="M106" s="62" t="e">
        <f t="shared" si="10"/>
        <v>#REF!</v>
      </c>
      <c r="N106" s="7"/>
    </row>
    <row r="107" spans="1:14" x14ac:dyDescent="0.25">
      <c r="A107" s="4" t="e">
        <f>'143507220201'!#REF!</f>
        <v>#REF!</v>
      </c>
      <c r="B107" s="5"/>
      <c r="C107" s="5" t="e">
        <f>'143507220201'!#REF!</f>
        <v>#REF!</v>
      </c>
      <c r="D107" s="5"/>
      <c r="E107" s="57" t="e">
        <f>'143507220201'!#REF!</f>
        <v>#REF!</v>
      </c>
      <c r="F107" s="65" t="e">
        <f>'143507220201'!#REF!</f>
        <v>#REF!</v>
      </c>
      <c r="G107" s="6" t="e">
        <f t="shared" si="11"/>
        <v>#REF!</v>
      </c>
      <c r="H107" s="6" t="e">
        <f t="shared" si="13"/>
        <v>#REF!</v>
      </c>
      <c r="I107" s="62" t="e">
        <f>'143507220201'!#REF!</f>
        <v>#REF!</v>
      </c>
      <c r="J107" s="6" t="e">
        <f t="shared" si="12"/>
        <v>#REF!</v>
      </c>
      <c r="K107" s="6" t="e">
        <f t="shared" si="9"/>
        <v>#REF!</v>
      </c>
      <c r="L107" s="6" t="e">
        <f>'143507220201'!#REF!</f>
        <v>#REF!</v>
      </c>
      <c r="M107" s="62" t="e">
        <f t="shared" si="10"/>
        <v>#REF!</v>
      </c>
      <c r="N107" s="7"/>
    </row>
    <row r="108" spans="1:14" x14ac:dyDescent="0.25">
      <c r="A108" s="4" t="e">
        <f>'143507220201'!#REF!</f>
        <v>#REF!</v>
      </c>
      <c r="B108" s="5"/>
      <c r="C108" s="5" t="e">
        <f>'143507220201'!#REF!</f>
        <v>#REF!</v>
      </c>
      <c r="D108" s="5"/>
      <c r="E108" s="57" t="e">
        <f>'143507220201'!#REF!</f>
        <v>#REF!</v>
      </c>
      <c r="F108" s="65" t="e">
        <f>'143507220201'!#REF!</f>
        <v>#REF!</v>
      </c>
      <c r="G108" s="6" t="e">
        <f t="shared" si="11"/>
        <v>#REF!</v>
      </c>
      <c r="H108" s="6" t="e">
        <f t="shared" si="13"/>
        <v>#REF!</v>
      </c>
      <c r="I108" s="62" t="e">
        <f>'143507220201'!#REF!</f>
        <v>#REF!</v>
      </c>
      <c r="J108" s="6" t="e">
        <f t="shared" si="12"/>
        <v>#REF!</v>
      </c>
      <c r="K108" s="6" t="e">
        <f t="shared" si="9"/>
        <v>#REF!</v>
      </c>
      <c r="L108" s="6" t="e">
        <f>'143507220201'!#REF!</f>
        <v>#REF!</v>
      </c>
      <c r="M108" s="62" t="e">
        <f t="shared" si="10"/>
        <v>#REF!</v>
      </c>
      <c r="N108" s="7"/>
    </row>
    <row r="109" spans="1:14" x14ac:dyDescent="0.25">
      <c r="A109" s="4" t="e">
        <f>'143507220201'!#REF!</f>
        <v>#REF!</v>
      </c>
      <c r="B109" s="5"/>
      <c r="C109" s="5" t="e">
        <f>'143507220201'!#REF!</f>
        <v>#REF!</v>
      </c>
      <c r="D109" s="5"/>
      <c r="E109" s="57" t="e">
        <f>'143507220201'!#REF!</f>
        <v>#REF!</v>
      </c>
      <c r="F109" s="65" t="e">
        <f>'143507220201'!#REF!</f>
        <v>#REF!</v>
      </c>
      <c r="G109" s="6" t="e">
        <f t="shared" si="11"/>
        <v>#REF!</v>
      </c>
      <c r="H109" s="6" t="e">
        <f t="shared" si="13"/>
        <v>#REF!</v>
      </c>
      <c r="I109" s="62" t="e">
        <f>'143507220201'!#REF!</f>
        <v>#REF!</v>
      </c>
      <c r="J109" s="6" t="e">
        <f t="shared" si="12"/>
        <v>#REF!</v>
      </c>
      <c r="K109" s="6" t="e">
        <f t="shared" si="9"/>
        <v>#REF!</v>
      </c>
      <c r="L109" s="6" t="e">
        <f>'143507220201'!#REF!</f>
        <v>#REF!</v>
      </c>
      <c r="M109" s="62" t="e">
        <f t="shared" si="10"/>
        <v>#REF!</v>
      </c>
      <c r="N109" s="7"/>
    </row>
    <row r="110" spans="1:14" x14ac:dyDescent="0.25">
      <c r="A110" s="4" t="e">
        <f>'143507220201'!#REF!</f>
        <v>#REF!</v>
      </c>
      <c r="B110" s="5"/>
      <c r="C110" s="5" t="e">
        <f>'143507220201'!#REF!</f>
        <v>#REF!</v>
      </c>
      <c r="D110" s="5"/>
      <c r="E110" s="57" t="e">
        <f>'143507220201'!#REF!</f>
        <v>#REF!</v>
      </c>
      <c r="F110" s="65" t="e">
        <f>'143507220201'!#REF!</f>
        <v>#REF!</v>
      </c>
      <c r="G110" s="6" t="e">
        <f t="shared" si="11"/>
        <v>#REF!</v>
      </c>
      <c r="H110" s="6" t="e">
        <f t="shared" si="13"/>
        <v>#REF!</v>
      </c>
      <c r="I110" s="62" t="e">
        <f>'143507220201'!#REF!</f>
        <v>#REF!</v>
      </c>
      <c r="J110" s="6" t="e">
        <f t="shared" si="12"/>
        <v>#REF!</v>
      </c>
      <c r="K110" s="6" t="e">
        <f t="shared" si="9"/>
        <v>#REF!</v>
      </c>
      <c r="L110" s="6" t="e">
        <f>'143507220201'!#REF!</f>
        <v>#REF!</v>
      </c>
      <c r="M110" s="62" t="e">
        <f t="shared" si="10"/>
        <v>#REF!</v>
      </c>
      <c r="N110" s="7"/>
    </row>
    <row r="111" spans="1:14" x14ac:dyDescent="0.25">
      <c r="A111" s="4" t="e">
        <f>'143507220201'!#REF!</f>
        <v>#REF!</v>
      </c>
      <c r="B111" s="5"/>
      <c r="C111" s="5" t="e">
        <f>'143507220201'!#REF!</f>
        <v>#REF!</v>
      </c>
      <c r="D111" s="5"/>
      <c r="E111" s="57" t="e">
        <f>'143507220201'!#REF!</f>
        <v>#REF!</v>
      </c>
      <c r="F111" s="65" t="e">
        <f>'143507220201'!#REF!</f>
        <v>#REF!</v>
      </c>
      <c r="G111" s="6" t="e">
        <f t="shared" si="11"/>
        <v>#REF!</v>
      </c>
      <c r="H111" s="6" t="e">
        <f t="shared" si="13"/>
        <v>#REF!</v>
      </c>
      <c r="I111" s="62" t="e">
        <f>'143507220201'!#REF!</f>
        <v>#REF!</v>
      </c>
      <c r="J111" s="6" t="e">
        <f t="shared" si="12"/>
        <v>#REF!</v>
      </c>
      <c r="K111" s="6" t="e">
        <f t="shared" si="9"/>
        <v>#REF!</v>
      </c>
      <c r="L111" s="6" t="e">
        <f>'143507220201'!#REF!</f>
        <v>#REF!</v>
      </c>
      <c r="M111" s="62" t="e">
        <f t="shared" si="10"/>
        <v>#REF!</v>
      </c>
      <c r="N111" s="7"/>
    </row>
    <row r="112" spans="1:14" x14ac:dyDescent="0.25">
      <c r="A112" s="4" t="e">
        <f>'143507220201'!#REF!</f>
        <v>#REF!</v>
      </c>
      <c r="B112" s="5"/>
      <c r="C112" s="5" t="e">
        <f>'143507220201'!#REF!</f>
        <v>#REF!</v>
      </c>
      <c r="D112" s="5"/>
      <c r="E112" s="57" t="e">
        <f>'143507220201'!#REF!</f>
        <v>#REF!</v>
      </c>
      <c r="F112" s="65" t="e">
        <f>'143507220201'!#REF!</f>
        <v>#REF!</v>
      </c>
      <c r="G112" s="6" t="e">
        <f t="shared" si="11"/>
        <v>#REF!</v>
      </c>
      <c r="H112" s="6" t="e">
        <f t="shared" si="13"/>
        <v>#REF!</v>
      </c>
      <c r="I112" s="62" t="e">
        <f>'143507220201'!#REF!</f>
        <v>#REF!</v>
      </c>
      <c r="J112" s="6" t="e">
        <f t="shared" si="12"/>
        <v>#REF!</v>
      </c>
      <c r="K112" s="6" t="e">
        <f t="shared" si="9"/>
        <v>#REF!</v>
      </c>
      <c r="L112" s="6" t="e">
        <f>'143507220201'!#REF!</f>
        <v>#REF!</v>
      </c>
      <c r="M112" s="62" t="e">
        <f t="shared" si="10"/>
        <v>#REF!</v>
      </c>
      <c r="N112" s="7"/>
    </row>
    <row r="113" spans="1:14" x14ac:dyDescent="0.25">
      <c r="A113" s="4" t="e">
        <f>'143507220201'!#REF!</f>
        <v>#REF!</v>
      </c>
      <c r="B113" s="5"/>
      <c r="C113" s="5" t="e">
        <f>'143507220201'!#REF!</f>
        <v>#REF!</v>
      </c>
      <c r="D113" s="5"/>
      <c r="E113" s="57" t="e">
        <f>'143507220201'!#REF!</f>
        <v>#REF!</v>
      </c>
      <c r="F113" s="65" t="e">
        <f>'143507220201'!#REF!</f>
        <v>#REF!</v>
      </c>
      <c r="G113" s="6" t="e">
        <f t="shared" si="11"/>
        <v>#REF!</v>
      </c>
      <c r="H113" s="6" t="e">
        <f t="shared" si="13"/>
        <v>#REF!</v>
      </c>
      <c r="I113" s="62" t="e">
        <f>'143507220201'!#REF!</f>
        <v>#REF!</v>
      </c>
      <c r="J113" s="6" t="e">
        <f t="shared" si="12"/>
        <v>#REF!</v>
      </c>
      <c r="K113" s="6" t="e">
        <f t="shared" si="9"/>
        <v>#REF!</v>
      </c>
      <c r="L113" s="6" t="e">
        <f>'143507220201'!#REF!</f>
        <v>#REF!</v>
      </c>
      <c r="M113" s="62" t="e">
        <f t="shared" si="10"/>
        <v>#REF!</v>
      </c>
      <c r="N113" s="7"/>
    </row>
    <row r="114" spans="1:14" x14ac:dyDescent="0.25">
      <c r="A114" s="4" t="e">
        <f>'143507220201'!#REF!</f>
        <v>#REF!</v>
      </c>
      <c r="B114" s="5"/>
      <c r="C114" s="5" t="e">
        <f>'143507220201'!#REF!</f>
        <v>#REF!</v>
      </c>
      <c r="D114" s="5"/>
      <c r="E114" s="57" t="e">
        <f>'143507220201'!#REF!</f>
        <v>#REF!</v>
      </c>
      <c r="F114" s="65" t="e">
        <f>'143507220201'!#REF!</f>
        <v>#REF!</v>
      </c>
      <c r="G114" s="6" t="e">
        <f t="shared" si="11"/>
        <v>#REF!</v>
      </c>
      <c r="H114" s="6" t="e">
        <f t="shared" si="13"/>
        <v>#REF!</v>
      </c>
      <c r="I114" s="62" t="e">
        <f>'143507220201'!#REF!</f>
        <v>#REF!</v>
      </c>
      <c r="J114" s="6" t="e">
        <f t="shared" si="12"/>
        <v>#REF!</v>
      </c>
      <c r="K114" s="6" t="e">
        <f t="shared" si="9"/>
        <v>#REF!</v>
      </c>
      <c r="L114" s="6" t="e">
        <f>'143507220201'!#REF!</f>
        <v>#REF!</v>
      </c>
      <c r="M114" s="62" t="e">
        <f t="shared" si="10"/>
        <v>#REF!</v>
      </c>
      <c r="N114" s="7"/>
    </row>
    <row r="115" spans="1:14" x14ac:dyDescent="0.25">
      <c r="A115" s="4" t="e">
        <f>'143507220201'!#REF!</f>
        <v>#REF!</v>
      </c>
      <c r="B115" s="5"/>
      <c r="C115" s="5" t="e">
        <f>'143507220201'!#REF!</f>
        <v>#REF!</v>
      </c>
      <c r="D115" s="5"/>
      <c r="E115" s="57" t="e">
        <f>'143507220201'!#REF!</f>
        <v>#REF!</v>
      </c>
      <c r="F115" s="65" t="e">
        <f>'143507220201'!#REF!</f>
        <v>#REF!</v>
      </c>
      <c r="G115" s="6" t="e">
        <f t="shared" si="11"/>
        <v>#REF!</v>
      </c>
      <c r="H115" s="6" t="e">
        <f t="shared" si="13"/>
        <v>#REF!</v>
      </c>
      <c r="I115" s="62" t="e">
        <f>'143507220201'!#REF!</f>
        <v>#REF!</v>
      </c>
      <c r="J115" s="6" t="e">
        <f t="shared" si="12"/>
        <v>#REF!</v>
      </c>
      <c r="K115" s="6" t="e">
        <f t="shared" si="9"/>
        <v>#REF!</v>
      </c>
      <c r="L115" s="6" t="e">
        <f>'143507220201'!#REF!</f>
        <v>#REF!</v>
      </c>
      <c r="M115" s="62" t="e">
        <f t="shared" si="10"/>
        <v>#REF!</v>
      </c>
      <c r="N115" s="7"/>
    </row>
    <row r="116" spans="1:14" x14ac:dyDescent="0.25">
      <c r="A116" s="4" t="e">
        <f>'143507220201'!#REF!</f>
        <v>#REF!</v>
      </c>
      <c r="B116" s="5"/>
      <c r="C116" s="5" t="e">
        <f>'143507220201'!#REF!</f>
        <v>#REF!</v>
      </c>
      <c r="D116" s="5"/>
      <c r="E116" s="57" t="e">
        <f>'143507220201'!#REF!</f>
        <v>#REF!</v>
      </c>
      <c r="F116" s="65" t="e">
        <f>'143507220201'!#REF!</f>
        <v>#REF!</v>
      </c>
      <c r="G116" s="6" t="e">
        <f t="shared" si="11"/>
        <v>#REF!</v>
      </c>
      <c r="H116" s="6" t="e">
        <f t="shared" si="13"/>
        <v>#REF!</v>
      </c>
      <c r="I116" s="62" t="e">
        <f>'143507220201'!#REF!</f>
        <v>#REF!</v>
      </c>
      <c r="J116" s="6" t="e">
        <f t="shared" si="12"/>
        <v>#REF!</v>
      </c>
      <c r="K116" s="6" t="e">
        <f t="shared" si="9"/>
        <v>#REF!</v>
      </c>
      <c r="L116" s="6" t="e">
        <f>'143507220201'!#REF!</f>
        <v>#REF!</v>
      </c>
      <c r="M116" s="62" t="e">
        <f t="shared" si="10"/>
        <v>#REF!</v>
      </c>
      <c r="N116" s="7"/>
    </row>
    <row r="117" spans="1:14" x14ac:dyDescent="0.25">
      <c r="A117" s="4" t="e">
        <f>'143507220201'!#REF!</f>
        <v>#REF!</v>
      </c>
      <c r="B117" s="5"/>
      <c r="C117" s="5" t="e">
        <f>'143507220201'!#REF!</f>
        <v>#REF!</v>
      </c>
      <c r="D117" s="5"/>
      <c r="E117" s="57" t="e">
        <f>'143507220201'!#REF!</f>
        <v>#REF!</v>
      </c>
      <c r="F117" s="65" t="e">
        <f>'143507220201'!#REF!</f>
        <v>#REF!</v>
      </c>
      <c r="G117" s="6" t="e">
        <f t="shared" si="11"/>
        <v>#REF!</v>
      </c>
      <c r="H117" s="6" t="e">
        <f t="shared" si="13"/>
        <v>#REF!</v>
      </c>
      <c r="I117" s="62" t="e">
        <f>'143507220201'!#REF!</f>
        <v>#REF!</v>
      </c>
      <c r="J117" s="6" t="e">
        <f t="shared" si="12"/>
        <v>#REF!</v>
      </c>
      <c r="K117" s="6" t="e">
        <f t="shared" si="9"/>
        <v>#REF!</v>
      </c>
      <c r="L117" s="6" t="e">
        <f>'143507220201'!#REF!</f>
        <v>#REF!</v>
      </c>
      <c r="M117" s="62" t="e">
        <f t="shared" si="10"/>
        <v>#REF!</v>
      </c>
      <c r="N117" s="7"/>
    </row>
    <row r="118" spans="1:14" x14ac:dyDescent="0.25">
      <c r="A118" s="4" t="e">
        <f>'143507220201'!#REF!</f>
        <v>#REF!</v>
      </c>
      <c r="B118" s="5"/>
      <c r="C118" s="5" t="e">
        <f>'143507220201'!#REF!</f>
        <v>#REF!</v>
      </c>
      <c r="D118" s="5"/>
      <c r="E118" s="57" t="e">
        <f>'143507220201'!#REF!</f>
        <v>#REF!</v>
      </c>
      <c r="F118" s="65" t="e">
        <f>'143507220201'!#REF!</f>
        <v>#REF!</v>
      </c>
      <c r="G118" s="6" t="e">
        <f t="shared" si="11"/>
        <v>#REF!</v>
      </c>
      <c r="H118" s="6" t="e">
        <f t="shared" si="13"/>
        <v>#REF!</v>
      </c>
      <c r="I118" s="62" t="e">
        <f>'143507220201'!#REF!</f>
        <v>#REF!</v>
      </c>
      <c r="J118" s="6" t="e">
        <f t="shared" si="12"/>
        <v>#REF!</v>
      </c>
      <c r="K118" s="6" t="e">
        <f t="shared" si="9"/>
        <v>#REF!</v>
      </c>
      <c r="L118" s="6" t="e">
        <f>'143507220201'!#REF!</f>
        <v>#REF!</v>
      </c>
      <c r="M118" s="62" t="e">
        <f t="shared" si="10"/>
        <v>#REF!</v>
      </c>
      <c r="N118" s="7"/>
    </row>
    <row r="119" spans="1:14" x14ac:dyDescent="0.25">
      <c r="A119" s="4" t="e">
        <f>'143507220201'!#REF!</f>
        <v>#REF!</v>
      </c>
      <c r="B119" s="5"/>
      <c r="C119" s="5" t="e">
        <f>'143507220201'!#REF!</f>
        <v>#REF!</v>
      </c>
      <c r="D119" s="5"/>
      <c r="E119" s="57" t="e">
        <f>'143507220201'!#REF!</f>
        <v>#REF!</v>
      </c>
      <c r="F119" s="65" t="e">
        <f>'143507220201'!#REF!</f>
        <v>#REF!</v>
      </c>
      <c r="G119" s="6" t="e">
        <f t="shared" si="11"/>
        <v>#REF!</v>
      </c>
      <c r="H119" s="6" t="e">
        <f t="shared" si="13"/>
        <v>#REF!</v>
      </c>
      <c r="I119" s="62" t="e">
        <f>'143507220201'!#REF!</f>
        <v>#REF!</v>
      </c>
      <c r="J119" s="6" t="e">
        <f t="shared" si="12"/>
        <v>#REF!</v>
      </c>
      <c r="K119" s="6" t="e">
        <f t="shared" si="9"/>
        <v>#REF!</v>
      </c>
      <c r="L119" s="6" t="e">
        <f>'143507220201'!#REF!</f>
        <v>#REF!</v>
      </c>
      <c r="M119" s="62" t="e">
        <f t="shared" si="10"/>
        <v>#REF!</v>
      </c>
      <c r="N119" s="7"/>
    </row>
    <row r="120" spans="1:14" x14ac:dyDescent="0.25">
      <c r="A120" s="4" t="e">
        <f>'143507220201'!#REF!</f>
        <v>#REF!</v>
      </c>
      <c r="B120" s="5"/>
      <c r="C120" s="5" t="e">
        <f>'143507220201'!#REF!</f>
        <v>#REF!</v>
      </c>
      <c r="D120" s="5"/>
      <c r="E120" s="57" t="e">
        <f>'143507220201'!#REF!</f>
        <v>#REF!</v>
      </c>
      <c r="F120" s="65" t="e">
        <f>'143507220201'!#REF!</f>
        <v>#REF!</v>
      </c>
      <c r="G120" s="6" t="e">
        <f t="shared" si="11"/>
        <v>#REF!</v>
      </c>
      <c r="H120" s="6" t="e">
        <f t="shared" si="13"/>
        <v>#REF!</v>
      </c>
      <c r="I120" s="62" t="e">
        <f>'143507220201'!#REF!</f>
        <v>#REF!</v>
      </c>
      <c r="J120" s="6" t="e">
        <f t="shared" si="12"/>
        <v>#REF!</v>
      </c>
      <c r="K120" s="6" t="e">
        <f t="shared" si="9"/>
        <v>#REF!</v>
      </c>
      <c r="L120" s="6" t="e">
        <f>'143507220201'!#REF!</f>
        <v>#REF!</v>
      </c>
      <c r="M120" s="62" t="e">
        <f t="shared" si="10"/>
        <v>#REF!</v>
      </c>
      <c r="N120" s="7"/>
    </row>
    <row r="121" spans="1:14" x14ac:dyDescent="0.25">
      <c r="A121" s="4" t="e">
        <f>'143507220201'!#REF!</f>
        <v>#REF!</v>
      </c>
      <c r="B121" s="5"/>
      <c r="C121" s="5" t="e">
        <f>'143507220201'!#REF!</f>
        <v>#REF!</v>
      </c>
      <c r="D121" s="5"/>
      <c r="E121" s="57" t="e">
        <f>'143507220201'!#REF!</f>
        <v>#REF!</v>
      </c>
      <c r="F121" s="65" t="e">
        <f>'143507220201'!#REF!</f>
        <v>#REF!</v>
      </c>
      <c r="G121" s="6" t="e">
        <f t="shared" ref="G121:G184" si="14">I121/1.16</f>
        <v>#REF!</v>
      </c>
      <c r="H121" s="6" t="e">
        <f t="shared" si="13"/>
        <v>#REF!</v>
      </c>
      <c r="I121" s="62" t="e">
        <f>'143507220201'!#REF!</f>
        <v>#REF!</v>
      </c>
      <c r="J121" s="6" t="e">
        <f t="shared" ref="J121:J184" si="15">L121/1.16</f>
        <v>#REF!</v>
      </c>
      <c r="K121" s="6" t="e">
        <f t="shared" si="9"/>
        <v>#REF!</v>
      </c>
      <c r="L121" s="6" t="e">
        <f>'143507220201'!#REF!</f>
        <v>#REF!</v>
      </c>
      <c r="M121" s="62" t="e">
        <f t="shared" si="10"/>
        <v>#REF!</v>
      </c>
      <c r="N121" s="7"/>
    </row>
    <row r="122" spans="1:14" x14ac:dyDescent="0.25">
      <c r="A122" s="4" t="e">
        <f>'143507220201'!#REF!</f>
        <v>#REF!</v>
      </c>
      <c r="B122" s="5"/>
      <c r="C122" s="5" t="e">
        <f>'143507220201'!#REF!</f>
        <v>#REF!</v>
      </c>
      <c r="D122" s="5"/>
      <c r="E122" s="57" t="e">
        <f>'143507220201'!#REF!</f>
        <v>#REF!</v>
      </c>
      <c r="F122" s="65" t="e">
        <f>'143507220201'!#REF!</f>
        <v>#REF!</v>
      </c>
      <c r="G122" s="6" t="e">
        <f t="shared" si="14"/>
        <v>#REF!</v>
      </c>
      <c r="H122" s="6" t="e">
        <f t="shared" si="13"/>
        <v>#REF!</v>
      </c>
      <c r="I122" s="62" t="e">
        <f>'143507220201'!#REF!</f>
        <v>#REF!</v>
      </c>
      <c r="J122" s="6" t="e">
        <f t="shared" si="15"/>
        <v>#REF!</v>
      </c>
      <c r="K122" s="6" t="e">
        <f t="shared" si="9"/>
        <v>#REF!</v>
      </c>
      <c r="L122" s="6" t="e">
        <f>'143507220201'!#REF!</f>
        <v>#REF!</v>
      </c>
      <c r="M122" s="62" t="e">
        <f t="shared" si="10"/>
        <v>#REF!</v>
      </c>
      <c r="N122" s="7"/>
    </row>
    <row r="123" spans="1:14" x14ac:dyDescent="0.25">
      <c r="A123" s="4" t="e">
        <f>'143507220201'!#REF!</f>
        <v>#REF!</v>
      </c>
      <c r="B123" s="5"/>
      <c r="C123" s="5" t="e">
        <f>'143507220201'!#REF!</f>
        <v>#REF!</v>
      </c>
      <c r="D123" s="5"/>
      <c r="E123" s="57" t="e">
        <f>'143507220201'!#REF!</f>
        <v>#REF!</v>
      </c>
      <c r="F123" s="65" t="e">
        <f>'143507220201'!#REF!</f>
        <v>#REF!</v>
      </c>
      <c r="G123" s="6" t="e">
        <f t="shared" si="14"/>
        <v>#REF!</v>
      </c>
      <c r="H123" s="6" t="e">
        <f t="shared" si="13"/>
        <v>#REF!</v>
      </c>
      <c r="I123" s="62" t="e">
        <f>'143507220201'!#REF!</f>
        <v>#REF!</v>
      </c>
      <c r="J123" s="6" t="e">
        <f t="shared" si="15"/>
        <v>#REF!</v>
      </c>
      <c r="K123" s="6" t="e">
        <f t="shared" si="9"/>
        <v>#REF!</v>
      </c>
      <c r="L123" s="6" t="e">
        <f>'143507220201'!#REF!</f>
        <v>#REF!</v>
      </c>
      <c r="M123" s="62" t="e">
        <f t="shared" si="10"/>
        <v>#REF!</v>
      </c>
      <c r="N123" s="7"/>
    </row>
    <row r="124" spans="1:14" x14ac:dyDescent="0.25">
      <c r="A124" s="4" t="e">
        <f>'143507220201'!#REF!</f>
        <v>#REF!</v>
      </c>
      <c r="B124" s="5"/>
      <c r="C124" s="5" t="e">
        <f>'143507220201'!#REF!</f>
        <v>#REF!</v>
      </c>
      <c r="D124" s="5"/>
      <c r="E124" s="57" t="e">
        <f>'143507220201'!#REF!</f>
        <v>#REF!</v>
      </c>
      <c r="F124" s="65" t="e">
        <f>'143507220201'!#REF!</f>
        <v>#REF!</v>
      </c>
      <c r="G124" s="6" t="e">
        <f t="shared" si="14"/>
        <v>#REF!</v>
      </c>
      <c r="H124" s="6" t="e">
        <f t="shared" si="13"/>
        <v>#REF!</v>
      </c>
      <c r="I124" s="62" t="e">
        <f>'143507220201'!#REF!</f>
        <v>#REF!</v>
      </c>
      <c r="J124" s="6" t="e">
        <f t="shared" si="15"/>
        <v>#REF!</v>
      </c>
      <c r="K124" s="6" t="e">
        <f t="shared" si="9"/>
        <v>#REF!</v>
      </c>
      <c r="L124" s="6" t="e">
        <f>'143507220201'!#REF!</f>
        <v>#REF!</v>
      </c>
      <c r="M124" s="62" t="e">
        <f t="shared" si="10"/>
        <v>#REF!</v>
      </c>
      <c r="N124" s="7"/>
    </row>
    <row r="125" spans="1:14" x14ac:dyDescent="0.25">
      <c r="A125" s="4" t="e">
        <f>'143507220201'!#REF!</f>
        <v>#REF!</v>
      </c>
      <c r="B125" s="5"/>
      <c r="C125" s="5" t="e">
        <f>'143507220201'!#REF!</f>
        <v>#REF!</v>
      </c>
      <c r="D125" s="5"/>
      <c r="E125" s="57" t="e">
        <f>'143507220201'!#REF!</f>
        <v>#REF!</v>
      </c>
      <c r="F125" s="65" t="e">
        <f>'143507220201'!#REF!</f>
        <v>#REF!</v>
      </c>
      <c r="G125" s="6" t="e">
        <f t="shared" si="14"/>
        <v>#REF!</v>
      </c>
      <c r="H125" s="6" t="e">
        <f t="shared" si="13"/>
        <v>#REF!</v>
      </c>
      <c r="I125" s="62" t="e">
        <f>'143507220201'!#REF!</f>
        <v>#REF!</v>
      </c>
      <c r="J125" s="6" t="e">
        <f t="shared" si="15"/>
        <v>#REF!</v>
      </c>
      <c r="K125" s="6" t="e">
        <f t="shared" si="9"/>
        <v>#REF!</v>
      </c>
      <c r="L125" s="6" t="e">
        <f>'143507220201'!#REF!</f>
        <v>#REF!</v>
      </c>
      <c r="M125" s="62" t="e">
        <f t="shared" si="10"/>
        <v>#REF!</v>
      </c>
      <c r="N125" s="7"/>
    </row>
    <row r="126" spans="1:14" x14ac:dyDescent="0.25">
      <c r="A126" s="4" t="e">
        <f>'143507220201'!#REF!</f>
        <v>#REF!</v>
      </c>
      <c r="B126" s="5"/>
      <c r="C126" s="5" t="e">
        <f>'143507220201'!#REF!</f>
        <v>#REF!</v>
      </c>
      <c r="D126" s="5"/>
      <c r="E126" s="57" t="e">
        <f>'143507220201'!#REF!</f>
        <v>#REF!</v>
      </c>
      <c r="F126" s="65" t="e">
        <f>'143507220201'!#REF!</f>
        <v>#REF!</v>
      </c>
      <c r="G126" s="6" t="e">
        <f t="shared" si="14"/>
        <v>#REF!</v>
      </c>
      <c r="H126" s="6" t="e">
        <f t="shared" si="13"/>
        <v>#REF!</v>
      </c>
      <c r="I126" s="62" t="e">
        <f>'143507220201'!#REF!</f>
        <v>#REF!</v>
      </c>
      <c r="J126" s="6" t="e">
        <f t="shared" si="15"/>
        <v>#REF!</v>
      </c>
      <c r="K126" s="6" t="e">
        <f t="shared" si="9"/>
        <v>#REF!</v>
      </c>
      <c r="L126" s="6" t="e">
        <f>'143507220201'!#REF!</f>
        <v>#REF!</v>
      </c>
      <c r="M126" s="62" t="e">
        <f t="shared" si="10"/>
        <v>#REF!</v>
      </c>
      <c r="N126" s="7"/>
    </row>
    <row r="127" spans="1:14" x14ac:dyDescent="0.25">
      <c r="A127" s="4" t="e">
        <f>'143507220201'!#REF!</f>
        <v>#REF!</v>
      </c>
      <c r="B127" s="5"/>
      <c r="C127" s="5" t="e">
        <f>'143507220201'!#REF!</f>
        <v>#REF!</v>
      </c>
      <c r="D127" s="5"/>
      <c r="E127" s="57" t="e">
        <f>'143507220201'!#REF!</f>
        <v>#REF!</v>
      </c>
      <c r="F127" s="65" t="e">
        <f>'143507220201'!#REF!</f>
        <v>#REF!</v>
      </c>
      <c r="G127" s="6" t="e">
        <f t="shared" si="14"/>
        <v>#REF!</v>
      </c>
      <c r="H127" s="6" t="e">
        <f t="shared" si="13"/>
        <v>#REF!</v>
      </c>
      <c r="I127" s="62" t="e">
        <f>'143507220201'!#REF!</f>
        <v>#REF!</v>
      </c>
      <c r="J127" s="6" t="e">
        <f t="shared" si="15"/>
        <v>#REF!</v>
      </c>
      <c r="K127" s="6" t="e">
        <f t="shared" si="9"/>
        <v>#REF!</v>
      </c>
      <c r="L127" s="6" t="e">
        <f>'143507220201'!#REF!</f>
        <v>#REF!</v>
      </c>
      <c r="M127" s="62" t="e">
        <f t="shared" si="10"/>
        <v>#REF!</v>
      </c>
      <c r="N127" s="7"/>
    </row>
    <row r="128" spans="1:14" x14ac:dyDescent="0.25">
      <c r="A128" s="4" t="e">
        <f>'143507220201'!#REF!</f>
        <v>#REF!</v>
      </c>
      <c r="B128" s="5"/>
      <c r="C128" s="5" t="e">
        <f>'143507220201'!#REF!</f>
        <v>#REF!</v>
      </c>
      <c r="D128" s="5"/>
      <c r="E128" s="57" t="e">
        <f>'143507220201'!#REF!</f>
        <v>#REF!</v>
      </c>
      <c r="F128" s="65" t="e">
        <f>'143507220201'!#REF!</f>
        <v>#REF!</v>
      </c>
      <c r="G128" s="6" t="e">
        <f t="shared" si="14"/>
        <v>#REF!</v>
      </c>
      <c r="H128" s="6" t="e">
        <f t="shared" si="13"/>
        <v>#REF!</v>
      </c>
      <c r="I128" s="62" t="e">
        <f>'143507220201'!#REF!</f>
        <v>#REF!</v>
      </c>
      <c r="J128" s="6" t="e">
        <f t="shared" si="15"/>
        <v>#REF!</v>
      </c>
      <c r="K128" s="6" t="e">
        <f t="shared" si="9"/>
        <v>#REF!</v>
      </c>
      <c r="L128" s="6" t="e">
        <f>'143507220201'!#REF!</f>
        <v>#REF!</v>
      </c>
      <c r="M128" s="62" t="e">
        <f t="shared" si="10"/>
        <v>#REF!</v>
      </c>
      <c r="N128" s="7"/>
    </row>
    <row r="129" spans="1:14" x14ac:dyDescent="0.25">
      <c r="A129" s="4" t="e">
        <f>'143507220201'!#REF!</f>
        <v>#REF!</v>
      </c>
      <c r="B129" s="5"/>
      <c r="C129" s="5" t="e">
        <f>'143507220201'!#REF!</f>
        <v>#REF!</v>
      </c>
      <c r="D129" s="5"/>
      <c r="E129" s="57" t="e">
        <f>'143507220201'!#REF!</f>
        <v>#REF!</v>
      </c>
      <c r="F129" s="65" t="e">
        <f>'143507220201'!#REF!</f>
        <v>#REF!</v>
      </c>
      <c r="G129" s="6" t="e">
        <f t="shared" si="14"/>
        <v>#REF!</v>
      </c>
      <c r="H129" s="6" t="e">
        <f t="shared" si="13"/>
        <v>#REF!</v>
      </c>
      <c r="I129" s="62" t="e">
        <f>'143507220201'!#REF!</f>
        <v>#REF!</v>
      </c>
      <c r="J129" s="6" t="e">
        <f t="shared" si="15"/>
        <v>#REF!</v>
      </c>
      <c r="K129" s="6" t="e">
        <f t="shared" si="9"/>
        <v>#REF!</v>
      </c>
      <c r="L129" s="6" t="e">
        <f>'143507220201'!#REF!</f>
        <v>#REF!</v>
      </c>
      <c r="M129" s="62" t="e">
        <f t="shared" si="10"/>
        <v>#REF!</v>
      </c>
      <c r="N129" s="7"/>
    </row>
    <row r="130" spans="1:14" x14ac:dyDescent="0.25">
      <c r="A130" s="4" t="e">
        <f>'143507220201'!#REF!</f>
        <v>#REF!</v>
      </c>
      <c r="B130" s="5"/>
      <c r="C130" s="5" t="e">
        <f>'143507220201'!#REF!</f>
        <v>#REF!</v>
      </c>
      <c r="D130" s="5"/>
      <c r="E130" s="57" t="e">
        <f>'143507220201'!#REF!</f>
        <v>#REF!</v>
      </c>
      <c r="F130" s="65" t="e">
        <f>'143507220201'!#REF!</f>
        <v>#REF!</v>
      </c>
      <c r="G130" s="6" t="e">
        <f t="shared" si="14"/>
        <v>#REF!</v>
      </c>
      <c r="H130" s="6" t="e">
        <f t="shared" si="13"/>
        <v>#REF!</v>
      </c>
      <c r="I130" s="62" t="e">
        <f>'143507220201'!#REF!</f>
        <v>#REF!</v>
      </c>
      <c r="J130" s="6" t="e">
        <f t="shared" si="15"/>
        <v>#REF!</v>
      </c>
      <c r="K130" s="6" t="e">
        <f t="shared" si="9"/>
        <v>#REF!</v>
      </c>
      <c r="L130" s="6" t="e">
        <f>'143507220201'!#REF!</f>
        <v>#REF!</v>
      </c>
      <c r="M130" s="62" t="e">
        <f t="shared" si="10"/>
        <v>#REF!</v>
      </c>
      <c r="N130" s="7"/>
    </row>
    <row r="131" spans="1:14" x14ac:dyDescent="0.25">
      <c r="A131" s="4" t="e">
        <f>'143507220201'!#REF!</f>
        <v>#REF!</v>
      </c>
      <c r="B131" s="5"/>
      <c r="C131" s="5" t="e">
        <f>'143507220201'!#REF!</f>
        <v>#REF!</v>
      </c>
      <c r="D131" s="5"/>
      <c r="E131" s="57" t="e">
        <f>'143507220201'!#REF!</f>
        <v>#REF!</v>
      </c>
      <c r="F131" s="65" t="e">
        <f>'143507220201'!#REF!</f>
        <v>#REF!</v>
      </c>
      <c r="G131" s="6" t="e">
        <f t="shared" si="14"/>
        <v>#REF!</v>
      </c>
      <c r="H131" s="6" t="e">
        <f t="shared" si="13"/>
        <v>#REF!</v>
      </c>
      <c r="I131" s="62" t="e">
        <f>'143507220201'!#REF!</f>
        <v>#REF!</v>
      </c>
      <c r="J131" s="6" t="e">
        <f t="shared" si="15"/>
        <v>#REF!</v>
      </c>
      <c r="K131" s="6" t="e">
        <f t="shared" si="9"/>
        <v>#REF!</v>
      </c>
      <c r="L131" s="6" t="e">
        <f>'143507220201'!#REF!</f>
        <v>#REF!</v>
      </c>
      <c r="M131" s="62" t="e">
        <f t="shared" si="10"/>
        <v>#REF!</v>
      </c>
      <c r="N131" s="7"/>
    </row>
    <row r="132" spans="1:14" x14ac:dyDescent="0.25">
      <c r="A132" s="4" t="e">
        <f>'143507220201'!#REF!</f>
        <v>#REF!</v>
      </c>
      <c r="B132" s="5"/>
      <c r="C132" s="5" t="e">
        <f>'143507220201'!#REF!</f>
        <v>#REF!</v>
      </c>
      <c r="D132" s="5"/>
      <c r="E132" s="57" t="e">
        <f>'143507220201'!#REF!</f>
        <v>#REF!</v>
      </c>
      <c r="F132" s="65" t="e">
        <f>'143507220201'!#REF!</f>
        <v>#REF!</v>
      </c>
      <c r="G132" s="6" t="e">
        <f t="shared" si="14"/>
        <v>#REF!</v>
      </c>
      <c r="H132" s="6" t="e">
        <f t="shared" si="13"/>
        <v>#REF!</v>
      </c>
      <c r="I132" s="62" t="e">
        <f>'143507220201'!#REF!</f>
        <v>#REF!</v>
      </c>
      <c r="J132" s="6" t="e">
        <f t="shared" si="15"/>
        <v>#REF!</v>
      </c>
      <c r="K132" s="6" t="e">
        <f t="shared" ref="K132:K195" si="16">J132*0.16</f>
        <v>#REF!</v>
      </c>
      <c r="L132" s="6" t="e">
        <f>'143507220201'!#REF!</f>
        <v>#REF!</v>
      </c>
      <c r="M132" s="62" t="e">
        <f t="shared" si="10"/>
        <v>#REF!</v>
      </c>
      <c r="N132" s="7"/>
    </row>
    <row r="133" spans="1:14" x14ac:dyDescent="0.25">
      <c r="A133" s="4" t="e">
        <f>'143507220201'!#REF!</f>
        <v>#REF!</v>
      </c>
      <c r="B133" s="5"/>
      <c r="C133" s="5" t="e">
        <f>'143507220201'!#REF!</f>
        <v>#REF!</v>
      </c>
      <c r="D133" s="5"/>
      <c r="E133" s="57" t="e">
        <f>'143507220201'!#REF!</f>
        <v>#REF!</v>
      </c>
      <c r="F133" s="65" t="e">
        <f>'143507220201'!#REF!</f>
        <v>#REF!</v>
      </c>
      <c r="G133" s="6" t="e">
        <f t="shared" si="14"/>
        <v>#REF!</v>
      </c>
      <c r="H133" s="6" t="e">
        <f t="shared" si="13"/>
        <v>#REF!</v>
      </c>
      <c r="I133" s="62" t="e">
        <f>'143507220201'!#REF!</f>
        <v>#REF!</v>
      </c>
      <c r="J133" s="6" t="e">
        <f t="shared" si="15"/>
        <v>#REF!</v>
      </c>
      <c r="K133" s="6" t="e">
        <f t="shared" si="16"/>
        <v>#REF!</v>
      </c>
      <c r="L133" s="6" t="e">
        <f>'143507220201'!#REF!</f>
        <v>#REF!</v>
      </c>
      <c r="M133" s="62" t="e">
        <f t="shared" ref="M133:M196" si="17">M132+I133-L133</f>
        <v>#REF!</v>
      </c>
      <c r="N133" s="7"/>
    </row>
    <row r="134" spans="1:14" x14ac:dyDescent="0.25">
      <c r="A134" s="4" t="e">
        <f>'143507220201'!#REF!</f>
        <v>#REF!</v>
      </c>
      <c r="B134" s="5"/>
      <c r="C134" s="5" t="e">
        <f>'143507220201'!#REF!</f>
        <v>#REF!</v>
      </c>
      <c r="D134" s="5"/>
      <c r="E134" s="57" t="e">
        <f>'143507220201'!#REF!</f>
        <v>#REF!</v>
      </c>
      <c r="F134" s="65" t="e">
        <f>'143507220201'!#REF!</f>
        <v>#REF!</v>
      </c>
      <c r="G134" s="6" t="e">
        <f t="shared" si="14"/>
        <v>#REF!</v>
      </c>
      <c r="H134" s="6" t="e">
        <f t="shared" si="13"/>
        <v>#REF!</v>
      </c>
      <c r="I134" s="62" t="e">
        <f>'143507220201'!#REF!</f>
        <v>#REF!</v>
      </c>
      <c r="J134" s="6" t="e">
        <f t="shared" si="15"/>
        <v>#REF!</v>
      </c>
      <c r="K134" s="6" t="e">
        <f t="shared" si="16"/>
        <v>#REF!</v>
      </c>
      <c r="L134" s="6" t="e">
        <f>'143507220201'!#REF!</f>
        <v>#REF!</v>
      </c>
      <c r="M134" s="62" t="e">
        <f t="shared" si="17"/>
        <v>#REF!</v>
      </c>
      <c r="N134" s="7"/>
    </row>
    <row r="135" spans="1:14" x14ac:dyDescent="0.25">
      <c r="A135" s="4" t="e">
        <f>'143507220201'!#REF!</f>
        <v>#REF!</v>
      </c>
      <c r="B135" s="5"/>
      <c r="C135" s="5" t="e">
        <f>'143507220201'!#REF!</f>
        <v>#REF!</v>
      </c>
      <c r="D135" s="5"/>
      <c r="E135" s="57" t="e">
        <f>'143507220201'!#REF!</f>
        <v>#REF!</v>
      </c>
      <c r="F135" s="65" t="e">
        <f>'143507220201'!#REF!</f>
        <v>#REF!</v>
      </c>
      <c r="G135" s="6" t="e">
        <f t="shared" si="14"/>
        <v>#REF!</v>
      </c>
      <c r="H135" s="6" t="e">
        <f t="shared" si="13"/>
        <v>#REF!</v>
      </c>
      <c r="I135" s="62" t="e">
        <f>'143507220201'!#REF!</f>
        <v>#REF!</v>
      </c>
      <c r="J135" s="6" t="e">
        <f t="shared" si="15"/>
        <v>#REF!</v>
      </c>
      <c r="K135" s="6" t="e">
        <f t="shared" si="16"/>
        <v>#REF!</v>
      </c>
      <c r="L135" s="6" t="e">
        <f>'143507220201'!#REF!</f>
        <v>#REF!</v>
      </c>
      <c r="M135" s="62" t="e">
        <f t="shared" si="17"/>
        <v>#REF!</v>
      </c>
      <c r="N135" s="7"/>
    </row>
    <row r="136" spans="1:14" x14ac:dyDescent="0.25">
      <c r="A136" s="4" t="e">
        <f>'143507220201'!#REF!</f>
        <v>#REF!</v>
      </c>
      <c r="B136" s="5"/>
      <c r="C136" s="5" t="e">
        <f>'143507220201'!#REF!</f>
        <v>#REF!</v>
      </c>
      <c r="D136" s="5"/>
      <c r="E136" s="57" t="e">
        <f>'143507220201'!#REF!</f>
        <v>#REF!</v>
      </c>
      <c r="F136" s="65" t="e">
        <f>'143507220201'!#REF!</f>
        <v>#REF!</v>
      </c>
      <c r="G136" s="6" t="e">
        <f t="shared" si="14"/>
        <v>#REF!</v>
      </c>
      <c r="H136" s="6" t="e">
        <f t="shared" si="13"/>
        <v>#REF!</v>
      </c>
      <c r="I136" s="62" t="e">
        <f>'143507220201'!#REF!</f>
        <v>#REF!</v>
      </c>
      <c r="J136" s="6" t="e">
        <f t="shared" si="15"/>
        <v>#REF!</v>
      </c>
      <c r="K136" s="6" t="e">
        <f t="shared" si="16"/>
        <v>#REF!</v>
      </c>
      <c r="L136" s="6" t="e">
        <f>'143507220201'!#REF!</f>
        <v>#REF!</v>
      </c>
      <c r="M136" s="62" t="e">
        <f t="shared" si="17"/>
        <v>#REF!</v>
      </c>
      <c r="N136" s="7"/>
    </row>
    <row r="137" spans="1:14" x14ac:dyDescent="0.25">
      <c r="A137" s="4" t="e">
        <f>'143507220201'!#REF!</f>
        <v>#REF!</v>
      </c>
      <c r="B137" s="5"/>
      <c r="C137" s="5" t="str">
        <f>[1]FEBRERO!C87</f>
        <v>BACHOCO SA DE CV   Concepto del Pago: 1500114055</v>
      </c>
      <c r="D137" s="5"/>
      <c r="E137" s="57" t="e">
        <f>'143507220201'!#REF!</f>
        <v>#REF!</v>
      </c>
      <c r="F137" s="65" t="e">
        <f>'143507220201'!#REF!</f>
        <v>#REF!</v>
      </c>
      <c r="G137" s="6" t="e">
        <f t="shared" si="14"/>
        <v>#REF!</v>
      </c>
      <c r="H137" s="6" t="e">
        <f t="shared" si="13"/>
        <v>#REF!</v>
      </c>
      <c r="I137" s="62" t="e">
        <f>'143507220201'!#REF!</f>
        <v>#REF!</v>
      </c>
      <c r="J137" s="6" t="e">
        <f t="shared" si="15"/>
        <v>#REF!</v>
      </c>
      <c r="K137" s="6" t="e">
        <f t="shared" si="16"/>
        <v>#REF!</v>
      </c>
      <c r="L137" s="6" t="e">
        <f>'143507220201'!#REF!</f>
        <v>#REF!</v>
      </c>
      <c r="M137" s="62" t="e">
        <f t="shared" si="17"/>
        <v>#REF!</v>
      </c>
      <c r="N137" s="7"/>
    </row>
    <row r="138" spans="1:14" x14ac:dyDescent="0.25">
      <c r="A138" s="4" t="e">
        <f>'143507220201'!#REF!</f>
        <v>#REF!</v>
      </c>
      <c r="B138" s="5"/>
      <c r="C138" s="5" t="e">
        <f>'143507220201'!#REF!</f>
        <v>#REF!</v>
      </c>
      <c r="D138" s="5"/>
      <c r="E138" s="57" t="e">
        <f>'143507220201'!#REF!</f>
        <v>#REF!</v>
      </c>
      <c r="F138" s="65" t="e">
        <f>'143507220201'!#REF!</f>
        <v>#REF!</v>
      </c>
      <c r="G138" s="6" t="e">
        <f t="shared" si="14"/>
        <v>#REF!</v>
      </c>
      <c r="H138" s="6" t="e">
        <f t="shared" si="13"/>
        <v>#REF!</v>
      </c>
      <c r="I138" s="62" t="e">
        <f>'143507220201'!#REF!</f>
        <v>#REF!</v>
      </c>
      <c r="J138" s="6" t="e">
        <f t="shared" si="15"/>
        <v>#REF!</v>
      </c>
      <c r="K138" s="6" t="e">
        <f t="shared" si="16"/>
        <v>#REF!</v>
      </c>
      <c r="L138" s="6" t="e">
        <f>'143507220201'!#REF!</f>
        <v>#REF!</v>
      </c>
      <c r="M138" s="62" t="e">
        <f t="shared" si="17"/>
        <v>#REF!</v>
      </c>
      <c r="N138" s="7"/>
    </row>
    <row r="139" spans="1:14" x14ac:dyDescent="0.25">
      <c r="A139" s="4" t="e">
        <f>'143507220201'!#REF!</f>
        <v>#REF!</v>
      </c>
      <c r="B139" s="5"/>
      <c r="C139" s="5" t="e">
        <f>'143507220201'!#REF!</f>
        <v>#REF!</v>
      </c>
      <c r="D139" s="5"/>
      <c r="E139" s="57" t="e">
        <f>'143507220201'!#REF!</f>
        <v>#REF!</v>
      </c>
      <c r="F139" s="65" t="e">
        <f>'143507220201'!#REF!</f>
        <v>#REF!</v>
      </c>
      <c r="G139" s="6" t="e">
        <f t="shared" si="14"/>
        <v>#REF!</v>
      </c>
      <c r="H139" s="6" t="e">
        <f t="shared" si="13"/>
        <v>#REF!</v>
      </c>
      <c r="I139" s="62" t="e">
        <f>'143507220201'!#REF!</f>
        <v>#REF!</v>
      </c>
      <c r="J139" s="6" t="e">
        <f t="shared" si="15"/>
        <v>#REF!</v>
      </c>
      <c r="K139" s="6" t="e">
        <f t="shared" si="16"/>
        <v>#REF!</v>
      </c>
      <c r="L139" s="6" t="e">
        <f>'143507220201'!#REF!</f>
        <v>#REF!</v>
      </c>
      <c r="M139" s="62" t="e">
        <f t="shared" si="17"/>
        <v>#REF!</v>
      </c>
      <c r="N139" s="7"/>
    </row>
    <row r="140" spans="1:14" x14ac:dyDescent="0.25">
      <c r="A140" s="4" t="e">
        <f>'143507220201'!#REF!</f>
        <v>#REF!</v>
      </c>
      <c r="B140" s="5"/>
      <c r="C140" s="5" t="e">
        <f>'143507220201'!#REF!</f>
        <v>#REF!</v>
      </c>
      <c r="D140" s="5"/>
      <c r="E140" s="57" t="e">
        <f>'143507220201'!#REF!</f>
        <v>#REF!</v>
      </c>
      <c r="F140" s="65" t="e">
        <f>'143507220201'!#REF!</f>
        <v>#REF!</v>
      </c>
      <c r="G140" s="6" t="e">
        <f t="shared" si="14"/>
        <v>#REF!</v>
      </c>
      <c r="H140" s="6" t="e">
        <f t="shared" si="13"/>
        <v>#REF!</v>
      </c>
      <c r="I140" s="62" t="e">
        <f>'143507220201'!#REF!</f>
        <v>#REF!</v>
      </c>
      <c r="J140" s="6" t="e">
        <f t="shared" si="15"/>
        <v>#REF!</v>
      </c>
      <c r="K140" s="6" t="e">
        <f t="shared" si="16"/>
        <v>#REF!</v>
      </c>
      <c r="L140" s="6" t="e">
        <f>'143507220201'!#REF!</f>
        <v>#REF!</v>
      </c>
      <c r="M140" s="62" t="e">
        <f t="shared" si="17"/>
        <v>#REF!</v>
      </c>
      <c r="N140" s="7"/>
    </row>
    <row r="141" spans="1:14" x14ac:dyDescent="0.25">
      <c r="A141" s="4" t="e">
        <f>'143507220201'!#REF!</f>
        <v>#REF!</v>
      </c>
      <c r="B141" s="5"/>
      <c r="C141" s="5" t="e">
        <f>'143507220201'!#REF!</f>
        <v>#REF!</v>
      </c>
      <c r="D141" s="5"/>
      <c r="E141" s="57" t="e">
        <f>'143507220201'!#REF!</f>
        <v>#REF!</v>
      </c>
      <c r="F141" s="65" t="e">
        <f>'143507220201'!#REF!</f>
        <v>#REF!</v>
      </c>
      <c r="G141" s="6" t="e">
        <f t="shared" si="14"/>
        <v>#REF!</v>
      </c>
      <c r="H141" s="6" t="e">
        <f t="shared" si="13"/>
        <v>#REF!</v>
      </c>
      <c r="I141" s="62" t="e">
        <f>'143507220201'!#REF!</f>
        <v>#REF!</v>
      </c>
      <c r="J141" s="6" t="e">
        <f t="shared" si="15"/>
        <v>#REF!</v>
      </c>
      <c r="K141" s="6" t="e">
        <f t="shared" si="16"/>
        <v>#REF!</v>
      </c>
      <c r="L141" s="6" t="e">
        <f>'143507220201'!#REF!</f>
        <v>#REF!</v>
      </c>
      <c r="M141" s="62" t="e">
        <f t="shared" si="17"/>
        <v>#REF!</v>
      </c>
      <c r="N141" s="7"/>
    </row>
    <row r="142" spans="1:14" x14ac:dyDescent="0.25">
      <c r="A142" s="4" t="e">
        <f>'143507220201'!#REF!</f>
        <v>#REF!</v>
      </c>
      <c r="B142" s="5"/>
      <c r="C142" s="5" t="e">
        <f>'143507220201'!#REF!</f>
        <v>#REF!</v>
      </c>
      <c r="D142" s="5"/>
      <c r="E142" s="57" t="e">
        <f>'143507220201'!#REF!</f>
        <v>#REF!</v>
      </c>
      <c r="F142" s="65" t="e">
        <f>'143507220201'!#REF!</f>
        <v>#REF!</v>
      </c>
      <c r="G142" s="6" t="e">
        <f t="shared" si="14"/>
        <v>#REF!</v>
      </c>
      <c r="H142" s="6" t="e">
        <f t="shared" si="13"/>
        <v>#REF!</v>
      </c>
      <c r="I142" s="62" t="e">
        <f>'143507220201'!#REF!</f>
        <v>#REF!</v>
      </c>
      <c r="J142" s="6" t="e">
        <f t="shared" si="15"/>
        <v>#REF!</v>
      </c>
      <c r="K142" s="6" t="e">
        <f t="shared" si="16"/>
        <v>#REF!</v>
      </c>
      <c r="L142" s="6" t="e">
        <f>'143507220201'!#REF!</f>
        <v>#REF!</v>
      </c>
      <c r="M142" s="62" t="e">
        <f t="shared" si="17"/>
        <v>#REF!</v>
      </c>
      <c r="N142" s="7"/>
    </row>
    <row r="143" spans="1:14" x14ac:dyDescent="0.25">
      <c r="A143" s="4" t="e">
        <f>'143507220201'!#REF!</f>
        <v>#REF!</v>
      </c>
      <c r="B143" s="5"/>
      <c r="C143" s="5" t="e">
        <f>'143507220201'!#REF!</f>
        <v>#REF!</v>
      </c>
      <c r="D143" s="5"/>
      <c r="E143" s="57" t="e">
        <f>'143507220201'!#REF!</f>
        <v>#REF!</v>
      </c>
      <c r="F143" s="65" t="e">
        <f>'143507220201'!#REF!</f>
        <v>#REF!</v>
      </c>
      <c r="G143" s="6" t="e">
        <f t="shared" si="14"/>
        <v>#REF!</v>
      </c>
      <c r="H143" s="6" t="e">
        <f t="shared" si="13"/>
        <v>#REF!</v>
      </c>
      <c r="I143" s="62" t="e">
        <f>'143507220201'!#REF!</f>
        <v>#REF!</v>
      </c>
      <c r="J143" s="6" t="e">
        <f t="shared" si="15"/>
        <v>#REF!</v>
      </c>
      <c r="K143" s="6" t="e">
        <f t="shared" si="16"/>
        <v>#REF!</v>
      </c>
      <c r="L143" s="6" t="e">
        <f>'143507220201'!#REF!</f>
        <v>#REF!</v>
      </c>
      <c r="M143" s="62" t="e">
        <f t="shared" si="17"/>
        <v>#REF!</v>
      </c>
      <c r="N143" s="7"/>
    </row>
    <row r="144" spans="1:14" x14ac:dyDescent="0.25">
      <c r="A144" s="4" t="e">
        <f>'143507220201'!#REF!</f>
        <v>#REF!</v>
      </c>
      <c r="B144" s="5"/>
      <c r="C144" s="5" t="e">
        <f>'143507220201'!#REF!</f>
        <v>#REF!</v>
      </c>
      <c r="D144" s="5"/>
      <c r="E144" s="57" t="e">
        <f>'143507220201'!#REF!</f>
        <v>#REF!</v>
      </c>
      <c r="F144" s="65" t="e">
        <f>'143507220201'!#REF!</f>
        <v>#REF!</v>
      </c>
      <c r="G144" s="6" t="e">
        <f t="shared" si="14"/>
        <v>#REF!</v>
      </c>
      <c r="H144" s="6" t="e">
        <f t="shared" si="13"/>
        <v>#REF!</v>
      </c>
      <c r="I144" s="62" t="e">
        <f>'143507220201'!#REF!</f>
        <v>#REF!</v>
      </c>
      <c r="J144" s="6" t="e">
        <f t="shared" si="15"/>
        <v>#REF!</v>
      </c>
      <c r="K144" s="6" t="e">
        <f t="shared" si="16"/>
        <v>#REF!</v>
      </c>
      <c r="L144" s="6" t="e">
        <f>'143507220201'!#REF!</f>
        <v>#REF!</v>
      </c>
      <c r="M144" s="62" t="e">
        <f t="shared" si="17"/>
        <v>#REF!</v>
      </c>
      <c r="N144" s="7"/>
    </row>
    <row r="145" spans="1:14" x14ac:dyDescent="0.25">
      <c r="A145" s="4" t="e">
        <f>'143507220201'!#REF!</f>
        <v>#REF!</v>
      </c>
      <c r="B145" s="5"/>
      <c r="C145" s="5" t="e">
        <f>'143507220201'!#REF!</f>
        <v>#REF!</v>
      </c>
      <c r="D145" s="5"/>
      <c r="E145" s="57" t="e">
        <f>'143507220201'!#REF!</f>
        <v>#REF!</v>
      </c>
      <c r="F145" s="65" t="e">
        <f>'143507220201'!#REF!</f>
        <v>#REF!</v>
      </c>
      <c r="G145" s="6" t="e">
        <f t="shared" si="14"/>
        <v>#REF!</v>
      </c>
      <c r="H145" s="6" t="e">
        <f t="shared" si="13"/>
        <v>#REF!</v>
      </c>
      <c r="I145" s="62" t="e">
        <f>'143507220201'!#REF!</f>
        <v>#REF!</v>
      </c>
      <c r="J145" s="6" t="e">
        <f t="shared" si="15"/>
        <v>#REF!</v>
      </c>
      <c r="K145" s="6" t="e">
        <f t="shared" si="16"/>
        <v>#REF!</v>
      </c>
      <c r="L145" s="6" t="e">
        <f>'143507220201'!#REF!</f>
        <v>#REF!</v>
      </c>
      <c r="M145" s="62" t="e">
        <f t="shared" si="17"/>
        <v>#REF!</v>
      </c>
      <c r="N145" s="7"/>
    </row>
    <row r="146" spans="1:14" x14ac:dyDescent="0.25">
      <c r="A146" s="4" t="e">
        <f>'143507220201'!#REF!</f>
        <v>#REF!</v>
      </c>
      <c r="B146" s="5"/>
      <c r="C146" s="5" t="e">
        <f>'143507220201'!#REF!</f>
        <v>#REF!</v>
      </c>
      <c r="D146" s="5"/>
      <c r="E146" s="57" t="e">
        <f>'143507220201'!#REF!</f>
        <v>#REF!</v>
      </c>
      <c r="F146" s="65" t="e">
        <f>'143507220201'!#REF!</f>
        <v>#REF!</v>
      </c>
      <c r="G146" s="6" t="e">
        <f t="shared" si="14"/>
        <v>#REF!</v>
      </c>
      <c r="H146" s="6" t="e">
        <f t="shared" si="13"/>
        <v>#REF!</v>
      </c>
      <c r="I146" s="62" t="e">
        <f>'143507220201'!#REF!</f>
        <v>#REF!</v>
      </c>
      <c r="J146" s="6" t="e">
        <f t="shared" si="15"/>
        <v>#REF!</v>
      </c>
      <c r="K146" s="6" t="e">
        <f t="shared" si="16"/>
        <v>#REF!</v>
      </c>
      <c r="L146" s="6" t="e">
        <f>'143507220201'!#REF!</f>
        <v>#REF!</v>
      </c>
      <c r="M146" s="62" t="e">
        <f t="shared" si="17"/>
        <v>#REF!</v>
      </c>
      <c r="N146" s="7"/>
    </row>
    <row r="147" spans="1:14" x14ac:dyDescent="0.25">
      <c r="A147" s="4" t="e">
        <f>'143507220201'!#REF!</f>
        <v>#REF!</v>
      </c>
      <c r="B147" s="5"/>
      <c r="C147" s="5" t="e">
        <f>'143507220201'!#REF!</f>
        <v>#REF!</v>
      </c>
      <c r="D147" s="5"/>
      <c r="E147" s="57" t="e">
        <f>'143507220201'!#REF!</f>
        <v>#REF!</v>
      </c>
      <c r="F147" s="65" t="e">
        <f>'143507220201'!#REF!</f>
        <v>#REF!</v>
      </c>
      <c r="G147" s="6" t="e">
        <f t="shared" si="14"/>
        <v>#REF!</v>
      </c>
      <c r="H147" s="6" t="e">
        <f t="shared" si="13"/>
        <v>#REF!</v>
      </c>
      <c r="I147" s="62" t="e">
        <f>'143507220201'!#REF!</f>
        <v>#REF!</v>
      </c>
      <c r="J147" s="6" t="e">
        <f t="shared" si="15"/>
        <v>#REF!</v>
      </c>
      <c r="K147" s="6" t="e">
        <f t="shared" si="16"/>
        <v>#REF!</v>
      </c>
      <c r="L147" s="6" t="e">
        <f>'143507220201'!#REF!</f>
        <v>#REF!</v>
      </c>
      <c r="M147" s="62" t="e">
        <f t="shared" si="17"/>
        <v>#REF!</v>
      </c>
      <c r="N147" s="7"/>
    </row>
    <row r="148" spans="1:14" x14ac:dyDescent="0.25">
      <c r="A148" s="4" t="e">
        <f>'143507220201'!#REF!</f>
        <v>#REF!</v>
      </c>
      <c r="B148" s="5"/>
      <c r="C148" s="5" t="e">
        <f>'143507220201'!#REF!</f>
        <v>#REF!</v>
      </c>
      <c r="D148" s="5"/>
      <c r="E148" s="57" t="e">
        <f>'143507220201'!#REF!</f>
        <v>#REF!</v>
      </c>
      <c r="F148" s="65" t="e">
        <f>'143507220201'!#REF!</f>
        <v>#REF!</v>
      </c>
      <c r="G148" s="6" t="e">
        <f t="shared" si="14"/>
        <v>#REF!</v>
      </c>
      <c r="H148" s="6" t="e">
        <f t="shared" ref="H148:H211" si="18">G148*0.16</f>
        <v>#REF!</v>
      </c>
      <c r="I148" s="62" t="e">
        <f>'143507220201'!#REF!</f>
        <v>#REF!</v>
      </c>
      <c r="J148" s="6" t="e">
        <f t="shared" si="15"/>
        <v>#REF!</v>
      </c>
      <c r="K148" s="6" t="e">
        <f t="shared" si="16"/>
        <v>#REF!</v>
      </c>
      <c r="L148" s="6" t="e">
        <f>'143507220201'!#REF!</f>
        <v>#REF!</v>
      </c>
      <c r="M148" s="62" t="e">
        <f t="shared" si="17"/>
        <v>#REF!</v>
      </c>
      <c r="N148" s="7"/>
    </row>
    <row r="149" spans="1:14" x14ac:dyDescent="0.25">
      <c r="A149" s="4" t="e">
        <f>'143507220201'!#REF!</f>
        <v>#REF!</v>
      </c>
      <c r="B149" s="5"/>
      <c r="C149" s="5" t="e">
        <f>'143507220201'!#REF!</f>
        <v>#REF!</v>
      </c>
      <c r="D149" s="5"/>
      <c r="E149" s="57" t="e">
        <f>'143507220201'!#REF!</f>
        <v>#REF!</v>
      </c>
      <c r="F149" s="65" t="e">
        <f>'143507220201'!#REF!</f>
        <v>#REF!</v>
      </c>
      <c r="G149" s="6" t="e">
        <f t="shared" si="14"/>
        <v>#REF!</v>
      </c>
      <c r="H149" s="6" t="e">
        <f t="shared" si="18"/>
        <v>#REF!</v>
      </c>
      <c r="I149" s="62" t="e">
        <f>'143507220201'!#REF!</f>
        <v>#REF!</v>
      </c>
      <c r="J149" s="6" t="e">
        <f t="shared" si="15"/>
        <v>#REF!</v>
      </c>
      <c r="K149" s="6" t="e">
        <f t="shared" si="16"/>
        <v>#REF!</v>
      </c>
      <c r="L149" s="6" t="e">
        <f>'143507220201'!#REF!</f>
        <v>#REF!</v>
      </c>
      <c r="M149" s="62" t="e">
        <f t="shared" si="17"/>
        <v>#REF!</v>
      </c>
      <c r="N149" s="7"/>
    </row>
    <row r="150" spans="1:14" x14ac:dyDescent="0.25">
      <c r="A150" s="4" t="e">
        <f>'143507220201'!#REF!</f>
        <v>#REF!</v>
      </c>
      <c r="B150" s="5"/>
      <c r="C150" s="5" t="e">
        <f>'143507220201'!#REF!</f>
        <v>#REF!</v>
      </c>
      <c r="D150" s="5"/>
      <c r="E150" s="57" t="e">
        <f>'143507220201'!#REF!</f>
        <v>#REF!</v>
      </c>
      <c r="F150" s="65" t="e">
        <f>'143507220201'!#REF!</f>
        <v>#REF!</v>
      </c>
      <c r="G150" s="6" t="e">
        <f t="shared" si="14"/>
        <v>#REF!</v>
      </c>
      <c r="H150" s="6" t="e">
        <f t="shared" si="18"/>
        <v>#REF!</v>
      </c>
      <c r="I150" s="62" t="e">
        <f>'143507220201'!#REF!</f>
        <v>#REF!</v>
      </c>
      <c r="J150" s="6" t="e">
        <f t="shared" si="15"/>
        <v>#REF!</v>
      </c>
      <c r="K150" s="6" t="e">
        <f t="shared" si="16"/>
        <v>#REF!</v>
      </c>
      <c r="L150" s="6" t="e">
        <f>'143507220201'!#REF!</f>
        <v>#REF!</v>
      </c>
      <c r="M150" s="62" t="e">
        <f t="shared" si="17"/>
        <v>#REF!</v>
      </c>
      <c r="N150" s="7"/>
    </row>
    <row r="151" spans="1:14" x14ac:dyDescent="0.25">
      <c r="A151" s="4" t="e">
        <f>'143507220201'!#REF!</f>
        <v>#REF!</v>
      </c>
      <c r="B151" s="5"/>
      <c r="C151" s="5" t="e">
        <f>'143507220201'!#REF!</f>
        <v>#REF!</v>
      </c>
      <c r="D151" s="5"/>
      <c r="E151" s="57" t="e">
        <f>'143507220201'!#REF!</f>
        <v>#REF!</v>
      </c>
      <c r="F151" s="65" t="e">
        <f>'143507220201'!#REF!</f>
        <v>#REF!</v>
      </c>
      <c r="G151" s="6" t="e">
        <f t="shared" si="14"/>
        <v>#REF!</v>
      </c>
      <c r="H151" s="6" t="e">
        <f t="shared" si="18"/>
        <v>#REF!</v>
      </c>
      <c r="I151" s="62" t="e">
        <f>'143507220201'!#REF!</f>
        <v>#REF!</v>
      </c>
      <c r="J151" s="6" t="e">
        <f t="shared" si="15"/>
        <v>#REF!</v>
      </c>
      <c r="K151" s="6" t="e">
        <f t="shared" si="16"/>
        <v>#REF!</v>
      </c>
      <c r="L151" s="6" t="e">
        <f>'143507220201'!#REF!</f>
        <v>#REF!</v>
      </c>
      <c r="M151" s="62" t="e">
        <f t="shared" si="17"/>
        <v>#REF!</v>
      </c>
      <c r="N151" s="7"/>
    </row>
    <row r="152" spans="1:14" x14ac:dyDescent="0.25">
      <c r="A152" s="4" t="e">
        <f>'143507220201'!#REF!</f>
        <v>#REF!</v>
      </c>
      <c r="B152" s="5"/>
      <c r="C152" s="5" t="e">
        <f>'143507220201'!#REF!</f>
        <v>#REF!</v>
      </c>
      <c r="D152" s="5"/>
      <c r="E152" s="57" t="e">
        <f>'143507220201'!#REF!</f>
        <v>#REF!</v>
      </c>
      <c r="F152" s="65" t="e">
        <f>'143507220201'!#REF!</f>
        <v>#REF!</v>
      </c>
      <c r="G152" s="6" t="e">
        <f t="shared" si="14"/>
        <v>#REF!</v>
      </c>
      <c r="H152" s="6" t="e">
        <f t="shared" si="18"/>
        <v>#REF!</v>
      </c>
      <c r="I152" s="62" t="e">
        <f>'143507220201'!#REF!</f>
        <v>#REF!</v>
      </c>
      <c r="J152" s="6" t="e">
        <f t="shared" si="15"/>
        <v>#REF!</v>
      </c>
      <c r="K152" s="6" t="e">
        <f t="shared" si="16"/>
        <v>#REF!</v>
      </c>
      <c r="L152" s="6" t="e">
        <f>'143507220201'!#REF!</f>
        <v>#REF!</v>
      </c>
      <c r="M152" s="62" t="e">
        <f t="shared" si="17"/>
        <v>#REF!</v>
      </c>
      <c r="N152" s="7"/>
    </row>
    <row r="153" spans="1:14" x14ac:dyDescent="0.25">
      <c r="A153" s="4" t="e">
        <f>'143507220201'!#REF!</f>
        <v>#REF!</v>
      </c>
      <c r="B153" s="5"/>
      <c r="C153" s="5" t="e">
        <f>'143507220201'!#REF!</f>
        <v>#REF!</v>
      </c>
      <c r="D153" s="5"/>
      <c r="E153" s="57" t="e">
        <f>'143507220201'!#REF!</f>
        <v>#REF!</v>
      </c>
      <c r="F153" s="65" t="e">
        <f>'143507220201'!#REF!</f>
        <v>#REF!</v>
      </c>
      <c r="G153" s="6" t="e">
        <f t="shared" si="14"/>
        <v>#REF!</v>
      </c>
      <c r="H153" s="6" t="e">
        <f t="shared" si="18"/>
        <v>#REF!</v>
      </c>
      <c r="I153" s="62" t="e">
        <f>'143507220201'!#REF!</f>
        <v>#REF!</v>
      </c>
      <c r="J153" s="6" t="e">
        <f t="shared" si="15"/>
        <v>#REF!</v>
      </c>
      <c r="K153" s="6" t="e">
        <f t="shared" si="16"/>
        <v>#REF!</v>
      </c>
      <c r="L153" s="6" t="e">
        <f>'143507220201'!#REF!</f>
        <v>#REF!</v>
      </c>
      <c r="M153" s="62" t="e">
        <f t="shared" si="17"/>
        <v>#REF!</v>
      </c>
      <c r="N153" s="7"/>
    </row>
    <row r="154" spans="1:14" x14ac:dyDescent="0.25">
      <c r="A154" s="4" t="e">
        <f>'143507220201'!#REF!</f>
        <v>#REF!</v>
      </c>
      <c r="B154" s="5"/>
      <c r="C154" s="5" t="e">
        <f>'143507220201'!#REF!</f>
        <v>#REF!</v>
      </c>
      <c r="D154" s="5"/>
      <c r="E154" s="57" t="e">
        <f>'143507220201'!#REF!</f>
        <v>#REF!</v>
      </c>
      <c r="F154" s="65" t="e">
        <f>'143507220201'!#REF!</f>
        <v>#REF!</v>
      </c>
      <c r="G154" s="6" t="e">
        <f t="shared" si="14"/>
        <v>#REF!</v>
      </c>
      <c r="H154" s="6" t="e">
        <f t="shared" si="18"/>
        <v>#REF!</v>
      </c>
      <c r="I154" s="62" t="e">
        <f>'143507220201'!#REF!</f>
        <v>#REF!</v>
      </c>
      <c r="J154" s="6" t="e">
        <f t="shared" si="15"/>
        <v>#REF!</v>
      </c>
      <c r="K154" s="6" t="e">
        <f t="shared" si="16"/>
        <v>#REF!</v>
      </c>
      <c r="L154" s="6" t="e">
        <f>'143507220201'!#REF!</f>
        <v>#REF!</v>
      </c>
      <c r="M154" s="62" t="e">
        <f t="shared" si="17"/>
        <v>#REF!</v>
      </c>
      <c r="N154" s="7"/>
    </row>
    <row r="155" spans="1:14" x14ac:dyDescent="0.25">
      <c r="A155" s="4" t="e">
        <f>'143507220201'!#REF!</f>
        <v>#REF!</v>
      </c>
      <c r="B155" s="5"/>
      <c r="C155" s="5" t="e">
        <f>'143507220201'!#REF!</f>
        <v>#REF!</v>
      </c>
      <c r="D155" s="5"/>
      <c r="E155" s="57" t="e">
        <f>'143507220201'!#REF!</f>
        <v>#REF!</v>
      </c>
      <c r="F155" s="65" t="e">
        <f>'143507220201'!#REF!</f>
        <v>#REF!</v>
      </c>
      <c r="G155" s="6" t="e">
        <f t="shared" si="14"/>
        <v>#REF!</v>
      </c>
      <c r="H155" s="6" t="e">
        <f t="shared" si="18"/>
        <v>#REF!</v>
      </c>
      <c r="I155" s="62" t="e">
        <f>'143507220201'!#REF!</f>
        <v>#REF!</v>
      </c>
      <c r="J155" s="6" t="e">
        <f t="shared" si="15"/>
        <v>#REF!</v>
      </c>
      <c r="K155" s="6" t="e">
        <f t="shared" si="16"/>
        <v>#REF!</v>
      </c>
      <c r="L155" s="6" t="e">
        <f>'143507220201'!#REF!</f>
        <v>#REF!</v>
      </c>
      <c r="M155" s="62" t="e">
        <f t="shared" si="17"/>
        <v>#REF!</v>
      </c>
      <c r="N155" s="7"/>
    </row>
    <row r="156" spans="1:14" x14ac:dyDescent="0.25">
      <c r="A156" s="4" t="e">
        <f>'143507220201'!#REF!</f>
        <v>#REF!</v>
      </c>
      <c r="B156" s="5"/>
      <c r="C156" s="5" t="e">
        <f>'143507220201'!#REF!</f>
        <v>#REF!</v>
      </c>
      <c r="D156" s="5"/>
      <c r="E156" s="57" t="e">
        <f>'143507220201'!#REF!</f>
        <v>#REF!</v>
      </c>
      <c r="F156" s="65" t="e">
        <f>'143507220201'!#REF!</f>
        <v>#REF!</v>
      </c>
      <c r="G156" s="6" t="e">
        <f t="shared" si="14"/>
        <v>#REF!</v>
      </c>
      <c r="H156" s="6" t="e">
        <f t="shared" si="18"/>
        <v>#REF!</v>
      </c>
      <c r="I156" s="62" t="e">
        <f>'143507220201'!#REF!</f>
        <v>#REF!</v>
      </c>
      <c r="J156" s="6" t="e">
        <f t="shared" si="15"/>
        <v>#REF!</v>
      </c>
      <c r="K156" s="6" t="e">
        <f t="shared" si="16"/>
        <v>#REF!</v>
      </c>
      <c r="L156" s="6" t="e">
        <f>'143507220201'!#REF!</f>
        <v>#REF!</v>
      </c>
      <c r="M156" s="62" t="e">
        <f t="shared" si="17"/>
        <v>#REF!</v>
      </c>
      <c r="N156" s="7"/>
    </row>
    <row r="157" spans="1:14" x14ac:dyDescent="0.25">
      <c r="A157" s="4" t="e">
        <f>'143507220201'!#REF!</f>
        <v>#REF!</v>
      </c>
      <c r="B157" s="5"/>
      <c r="C157" s="5" t="e">
        <f>'143507220201'!#REF!</f>
        <v>#REF!</v>
      </c>
      <c r="D157" s="5"/>
      <c r="E157" s="57" t="e">
        <f>'143507220201'!#REF!</f>
        <v>#REF!</v>
      </c>
      <c r="F157" s="65" t="e">
        <f>'143507220201'!#REF!</f>
        <v>#REF!</v>
      </c>
      <c r="G157" s="6" t="e">
        <f t="shared" si="14"/>
        <v>#REF!</v>
      </c>
      <c r="H157" s="6" t="e">
        <f t="shared" si="18"/>
        <v>#REF!</v>
      </c>
      <c r="I157" s="62" t="e">
        <f>'143507220201'!#REF!</f>
        <v>#REF!</v>
      </c>
      <c r="J157" s="6" t="e">
        <f t="shared" si="15"/>
        <v>#REF!</v>
      </c>
      <c r="K157" s="6" t="e">
        <f t="shared" si="16"/>
        <v>#REF!</v>
      </c>
      <c r="L157" s="6" t="e">
        <f>'143507220201'!#REF!</f>
        <v>#REF!</v>
      </c>
      <c r="M157" s="62" t="e">
        <f t="shared" si="17"/>
        <v>#REF!</v>
      </c>
      <c r="N157" s="7"/>
    </row>
    <row r="158" spans="1:14" x14ac:dyDescent="0.25">
      <c r="A158" s="4" t="e">
        <f>'143507220201'!#REF!</f>
        <v>#REF!</v>
      </c>
      <c r="B158" s="5"/>
      <c r="C158" s="5" t="e">
        <f>'143507220201'!#REF!</f>
        <v>#REF!</v>
      </c>
      <c r="D158" s="5"/>
      <c r="E158" s="57" t="e">
        <f>'143507220201'!#REF!</f>
        <v>#REF!</v>
      </c>
      <c r="F158" s="65" t="e">
        <f>'143507220201'!#REF!</f>
        <v>#REF!</v>
      </c>
      <c r="G158" s="6" t="e">
        <f t="shared" si="14"/>
        <v>#REF!</v>
      </c>
      <c r="H158" s="6" t="e">
        <f t="shared" si="18"/>
        <v>#REF!</v>
      </c>
      <c r="I158" s="62" t="e">
        <f>'143507220201'!#REF!</f>
        <v>#REF!</v>
      </c>
      <c r="J158" s="6" t="e">
        <f t="shared" si="15"/>
        <v>#REF!</v>
      </c>
      <c r="K158" s="6" t="e">
        <f t="shared" si="16"/>
        <v>#REF!</v>
      </c>
      <c r="L158" s="6" t="e">
        <f>'143507220201'!#REF!</f>
        <v>#REF!</v>
      </c>
      <c r="M158" s="62" t="e">
        <f t="shared" si="17"/>
        <v>#REF!</v>
      </c>
      <c r="N158" s="7"/>
    </row>
    <row r="159" spans="1:14" x14ac:dyDescent="0.25">
      <c r="A159" s="4" t="e">
        <f>'143507220201'!#REF!</f>
        <v>#REF!</v>
      </c>
      <c r="B159" s="5"/>
      <c r="C159" s="5" t="e">
        <f>'143507220201'!#REF!</f>
        <v>#REF!</v>
      </c>
      <c r="D159" s="5"/>
      <c r="E159" s="57" t="e">
        <f>'143507220201'!#REF!</f>
        <v>#REF!</v>
      </c>
      <c r="F159" s="65" t="e">
        <f>'143507220201'!#REF!</f>
        <v>#REF!</v>
      </c>
      <c r="G159" s="6" t="e">
        <f t="shared" si="14"/>
        <v>#REF!</v>
      </c>
      <c r="H159" s="6" t="e">
        <f t="shared" si="18"/>
        <v>#REF!</v>
      </c>
      <c r="I159" s="62" t="e">
        <f>'143507220201'!#REF!</f>
        <v>#REF!</v>
      </c>
      <c r="J159" s="6" t="e">
        <f t="shared" si="15"/>
        <v>#REF!</v>
      </c>
      <c r="K159" s="6" t="e">
        <f t="shared" si="16"/>
        <v>#REF!</v>
      </c>
      <c r="L159" s="6" t="e">
        <f>'143507220201'!#REF!</f>
        <v>#REF!</v>
      </c>
      <c r="M159" s="62" t="e">
        <f t="shared" si="17"/>
        <v>#REF!</v>
      </c>
      <c r="N159" s="7"/>
    </row>
    <row r="160" spans="1:14" x14ac:dyDescent="0.25">
      <c r="A160" s="4" t="e">
        <f>'143507220201'!#REF!</f>
        <v>#REF!</v>
      </c>
      <c r="B160" s="5"/>
      <c r="C160" s="5" t="e">
        <f>'143507220201'!#REF!</f>
        <v>#REF!</v>
      </c>
      <c r="D160" s="5"/>
      <c r="E160" s="57" t="e">
        <f>'143507220201'!#REF!</f>
        <v>#REF!</v>
      </c>
      <c r="F160" s="65" t="e">
        <f>'143507220201'!#REF!</f>
        <v>#REF!</v>
      </c>
      <c r="G160" s="6" t="e">
        <f t="shared" si="14"/>
        <v>#REF!</v>
      </c>
      <c r="H160" s="6" t="e">
        <f t="shared" si="18"/>
        <v>#REF!</v>
      </c>
      <c r="I160" s="62" t="e">
        <f>'143507220201'!#REF!</f>
        <v>#REF!</v>
      </c>
      <c r="J160" s="6" t="e">
        <f t="shared" si="15"/>
        <v>#REF!</v>
      </c>
      <c r="K160" s="6" t="e">
        <f t="shared" si="16"/>
        <v>#REF!</v>
      </c>
      <c r="L160" s="6" t="e">
        <f>'143507220201'!#REF!</f>
        <v>#REF!</v>
      </c>
      <c r="M160" s="62" t="e">
        <f t="shared" si="17"/>
        <v>#REF!</v>
      </c>
      <c r="N160" s="7"/>
    </row>
    <row r="161" spans="1:14" x14ac:dyDescent="0.25">
      <c r="A161" s="4" t="e">
        <f>'143507220201'!#REF!</f>
        <v>#REF!</v>
      </c>
      <c r="B161" s="5"/>
      <c r="C161" s="5" t="e">
        <f>'143507220201'!#REF!</f>
        <v>#REF!</v>
      </c>
      <c r="D161" s="5"/>
      <c r="E161" s="57" t="e">
        <f>'143507220201'!#REF!</f>
        <v>#REF!</v>
      </c>
      <c r="F161" s="65" t="e">
        <f>'143507220201'!#REF!</f>
        <v>#REF!</v>
      </c>
      <c r="G161" s="6" t="e">
        <f t="shared" si="14"/>
        <v>#REF!</v>
      </c>
      <c r="H161" s="6" t="e">
        <f t="shared" si="18"/>
        <v>#REF!</v>
      </c>
      <c r="I161" s="62" t="e">
        <f>'143507220201'!#REF!</f>
        <v>#REF!</v>
      </c>
      <c r="J161" s="6" t="e">
        <f t="shared" si="15"/>
        <v>#REF!</v>
      </c>
      <c r="K161" s="6" t="e">
        <f t="shared" si="16"/>
        <v>#REF!</v>
      </c>
      <c r="L161" s="6" t="e">
        <f>'143507220201'!#REF!</f>
        <v>#REF!</v>
      </c>
      <c r="M161" s="62" t="e">
        <f t="shared" si="17"/>
        <v>#REF!</v>
      </c>
      <c r="N161" s="7"/>
    </row>
    <row r="162" spans="1:14" x14ac:dyDescent="0.25">
      <c r="A162" s="4" t="e">
        <f>'143507220201'!#REF!</f>
        <v>#REF!</v>
      </c>
      <c r="B162" s="5"/>
      <c r="C162" s="5" t="e">
        <f>'143507220201'!#REF!</f>
        <v>#REF!</v>
      </c>
      <c r="D162" s="5"/>
      <c r="E162" s="57" t="e">
        <f>'143507220201'!#REF!</f>
        <v>#REF!</v>
      </c>
      <c r="F162" s="65" t="e">
        <f>'143507220201'!#REF!</f>
        <v>#REF!</v>
      </c>
      <c r="G162" s="6" t="e">
        <f t="shared" si="14"/>
        <v>#REF!</v>
      </c>
      <c r="H162" s="6" t="e">
        <f t="shared" si="18"/>
        <v>#REF!</v>
      </c>
      <c r="I162" s="62" t="e">
        <f>'143507220201'!#REF!</f>
        <v>#REF!</v>
      </c>
      <c r="J162" s="6" t="e">
        <f t="shared" si="15"/>
        <v>#REF!</v>
      </c>
      <c r="K162" s="6" t="e">
        <f t="shared" si="16"/>
        <v>#REF!</v>
      </c>
      <c r="L162" s="6" t="e">
        <f>'143507220201'!#REF!</f>
        <v>#REF!</v>
      </c>
      <c r="M162" s="62" t="e">
        <f t="shared" si="17"/>
        <v>#REF!</v>
      </c>
      <c r="N162" s="7"/>
    </row>
    <row r="163" spans="1:14" x14ac:dyDescent="0.25">
      <c r="A163" s="4" t="e">
        <f>'143507220201'!#REF!</f>
        <v>#REF!</v>
      </c>
      <c r="B163" s="5"/>
      <c r="C163" s="5" t="e">
        <f>'143507220201'!#REF!</f>
        <v>#REF!</v>
      </c>
      <c r="D163" s="5"/>
      <c r="E163" s="57" t="e">
        <f>'143507220201'!#REF!</f>
        <v>#REF!</v>
      </c>
      <c r="F163" s="65" t="e">
        <f>'143507220201'!#REF!</f>
        <v>#REF!</v>
      </c>
      <c r="G163" s="6" t="e">
        <f t="shared" si="14"/>
        <v>#REF!</v>
      </c>
      <c r="H163" s="6" t="e">
        <f t="shared" si="18"/>
        <v>#REF!</v>
      </c>
      <c r="I163" s="62" t="e">
        <f>'143507220201'!#REF!</f>
        <v>#REF!</v>
      </c>
      <c r="J163" s="6" t="e">
        <f t="shared" si="15"/>
        <v>#REF!</v>
      </c>
      <c r="K163" s="6" t="e">
        <f t="shared" si="16"/>
        <v>#REF!</v>
      </c>
      <c r="L163" s="6" t="e">
        <f>'143507220201'!#REF!</f>
        <v>#REF!</v>
      </c>
      <c r="M163" s="62" t="e">
        <f t="shared" si="17"/>
        <v>#REF!</v>
      </c>
      <c r="N163" s="7"/>
    </row>
    <row r="164" spans="1:14" x14ac:dyDescent="0.25">
      <c r="A164" s="4" t="e">
        <f>'143507220201'!#REF!</f>
        <v>#REF!</v>
      </c>
      <c r="B164" s="5"/>
      <c r="C164" s="5" t="e">
        <f>'143507220201'!#REF!</f>
        <v>#REF!</v>
      </c>
      <c r="D164" s="5"/>
      <c r="E164" s="57" t="e">
        <f>'143507220201'!#REF!</f>
        <v>#REF!</v>
      </c>
      <c r="F164" s="65" t="e">
        <f>'143507220201'!#REF!</f>
        <v>#REF!</v>
      </c>
      <c r="G164" s="6" t="e">
        <f t="shared" si="14"/>
        <v>#REF!</v>
      </c>
      <c r="H164" s="6" t="e">
        <f t="shared" si="18"/>
        <v>#REF!</v>
      </c>
      <c r="I164" s="62" t="e">
        <f>'143507220201'!#REF!</f>
        <v>#REF!</v>
      </c>
      <c r="J164" s="6" t="e">
        <f t="shared" si="15"/>
        <v>#REF!</v>
      </c>
      <c r="K164" s="6" t="e">
        <f t="shared" si="16"/>
        <v>#REF!</v>
      </c>
      <c r="L164" s="6" t="e">
        <f>'143507220201'!#REF!</f>
        <v>#REF!</v>
      </c>
      <c r="M164" s="62" t="e">
        <f t="shared" si="17"/>
        <v>#REF!</v>
      </c>
      <c r="N164" s="7"/>
    </row>
    <row r="165" spans="1:14" x14ac:dyDescent="0.25">
      <c r="A165" s="4" t="e">
        <f>'143507220201'!#REF!</f>
        <v>#REF!</v>
      </c>
      <c r="B165" s="5"/>
      <c r="C165" s="5" t="e">
        <f>'143507220201'!#REF!</f>
        <v>#REF!</v>
      </c>
      <c r="D165" s="5"/>
      <c r="E165" s="57" t="e">
        <f>'143507220201'!#REF!</f>
        <v>#REF!</v>
      </c>
      <c r="F165" s="65" t="e">
        <f>'143507220201'!#REF!</f>
        <v>#REF!</v>
      </c>
      <c r="G165" s="6" t="e">
        <f t="shared" ref="G165:G178" si="19">I165/1.16</f>
        <v>#REF!</v>
      </c>
      <c r="H165" s="6" t="e">
        <f t="shared" si="18"/>
        <v>#REF!</v>
      </c>
      <c r="I165" s="62" t="e">
        <f>'143507220201'!#REF!</f>
        <v>#REF!</v>
      </c>
      <c r="J165" s="6" t="e">
        <f t="shared" ref="J165:J178" si="20">L165/1.16</f>
        <v>#REF!</v>
      </c>
      <c r="K165" s="6" t="e">
        <f t="shared" si="16"/>
        <v>#REF!</v>
      </c>
      <c r="L165" s="6" t="e">
        <f>'143507220201'!#REF!</f>
        <v>#REF!</v>
      </c>
      <c r="M165" s="62" t="e">
        <f t="shared" si="17"/>
        <v>#REF!</v>
      </c>
      <c r="N165" s="7"/>
    </row>
    <row r="166" spans="1:14" x14ac:dyDescent="0.25">
      <c r="A166" s="4" t="e">
        <f>'143507220201'!#REF!</f>
        <v>#REF!</v>
      </c>
      <c r="B166" s="5"/>
      <c r="C166" s="5" t="e">
        <f>'143507220201'!#REF!</f>
        <v>#REF!</v>
      </c>
      <c r="D166" s="5"/>
      <c r="E166" s="57" t="e">
        <f>'143507220201'!#REF!</f>
        <v>#REF!</v>
      </c>
      <c r="F166" s="65" t="e">
        <f>'143507220201'!#REF!</f>
        <v>#REF!</v>
      </c>
      <c r="G166" s="6" t="e">
        <f t="shared" si="19"/>
        <v>#REF!</v>
      </c>
      <c r="H166" s="6" t="e">
        <f t="shared" si="18"/>
        <v>#REF!</v>
      </c>
      <c r="I166" s="62" t="e">
        <f>'143507220201'!#REF!</f>
        <v>#REF!</v>
      </c>
      <c r="J166" s="6" t="e">
        <f t="shared" si="20"/>
        <v>#REF!</v>
      </c>
      <c r="K166" s="6" t="e">
        <f t="shared" si="16"/>
        <v>#REF!</v>
      </c>
      <c r="L166" s="6" t="e">
        <f>'143507220201'!#REF!</f>
        <v>#REF!</v>
      </c>
      <c r="M166" s="62" t="e">
        <f t="shared" si="17"/>
        <v>#REF!</v>
      </c>
      <c r="N166" s="7"/>
    </row>
    <row r="167" spans="1:14" x14ac:dyDescent="0.25">
      <c r="A167" s="4" t="e">
        <f>'143507220201'!#REF!</f>
        <v>#REF!</v>
      </c>
      <c r="B167" s="5"/>
      <c r="C167" s="5" t="e">
        <f>'143507220201'!#REF!</f>
        <v>#REF!</v>
      </c>
      <c r="D167" s="5"/>
      <c r="E167" s="57" t="e">
        <f>'143507220201'!#REF!</f>
        <v>#REF!</v>
      </c>
      <c r="F167" s="65" t="e">
        <f>'143507220201'!#REF!</f>
        <v>#REF!</v>
      </c>
      <c r="G167" s="6" t="e">
        <f t="shared" si="19"/>
        <v>#REF!</v>
      </c>
      <c r="H167" s="6" t="e">
        <f t="shared" si="18"/>
        <v>#REF!</v>
      </c>
      <c r="I167" s="62" t="e">
        <f>'143507220201'!#REF!</f>
        <v>#REF!</v>
      </c>
      <c r="J167" s="6" t="e">
        <f t="shared" si="20"/>
        <v>#REF!</v>
      </c>
      <c r="K167" s="6" t="e">
        <f t="shared" si="16"/>
        <v>#REF!</v>
      </c>
      <c r="L167" s="6" t="e">
        <f>'143507220201'!#REF!</f>
        <v>#REF!</v>
      </c>
      <c r="M167" s="62" t="e">
        <f t="shared" si="17"/>
        <v>#REF!</v>
      </c>
      <c r="N167" s="7"/>
    </row>
    <row r="168" spans="1:14" x14ac:dyDescent="0.25">
      <c r="A168" s="4" t="e">
        <f>'143507220201'!#REF!</f>
        <v>#REF!</v>
      </c>
      <c r="B168" s="5"/>
      <c r="C168" s="5" t="e">
        <f>'143507220201'!#REF!</f>
        <v>#REF!</v>
      </c>
      <c r="D168" s="5"/>
      <c r="E168" s="57" t="e">
        <f>'143507220201'!#REF!</f>
        <v>#REF!</v>
      </c>
      <c r="F168" s="65" t="e">
        <f>'143507220201'!#REF!</f>
        <v>#REF!</v>
      </c>
      <c r="G168" s="6" t="e">
        <f t="shared" si="19"/>
        <v>#REF!</v>
      </c>
      <c r="H168" s="6" t="e">
        <f t="shared" si="18"/>
        <v>#REF!</v>
      </c>
      <c r="I168" s="62" t="e">
        <f>'143507220201'!#REF!</f>
        <v>#REF!</v>
      </c>
      <c r="J168" s="6" t="e">
        <f t="shared" si="20"/>
        <v>#REF!</v>
      </c>
      <c r="K168" s="6" t="e">
        <f t="shared" si="16"/>
        <v>#REF!</v>
      </c>
      <c r="L168" s="6" t="e">
        <f>'143507220201'!#REF!</f>
        <v>#REF!</v>
      </c>
      <c r="M168" s="62" t="e">
        <f t="shared" si="17"/>
        <v>#REF!</v>
      </c>
      <c r="N168" s="7"/>
    </row>
    <row r="169" spans="1:14" x14ac:dyDescent="0.25">
      <c r="A169" s="4" t="e">
        <f>'143507220201'!#REF!</f>
        <v>#REF!</v>
      </c>
      <c r="B169" s="5"/>
      <c r="C169" s="5" t="e">
        <f>'143507220201'!#REF!</f>
        <v>#REF!</v>
      </c>
      <c r="D169" s="5"/>
      <c r="E169" s="57" t="e">
        <f>'143507220201'!#REF!</f>
        <v>#REF!</v>
      </c>
      <c r="F169" s="65" t="e">
        <f>'143507220201'!#REF!</f>
        <v>#REF!</v>
      </c>
      <c r="G169" s="6" t="e">
        <f t="shared" si="19"/>
        <v>#REF!</v>
      </c>
      <c r="H169" s="6" t="e">
        <f t="shared" si="18"/>
        <v>#REF!</v>
      </c>
      <c r="I169" s="62" t="e">
        <f>'143507220201'!#REF!</f>
        <v>#REF!</v>
      </c>
      <c r="J169" s="6" t="e">
        <f t="shared" si="20"/>
        <v>#REF!</v>
      </c>
      <c r="K169" s="6" t="e">
        <f t="shared" si="16"/>
        <v>#REF!</v>
      </c>
      <c r="L169" s="6" t="e">
        <f>'143507220201'!#REF!</f>
        <v>#REF!</v>
      </c>
      <c r="M169" s="62" t="e">
        <f t="shared" si="17"/>
        <v>#REF!</v>
      </c>
      <c r="N169" s="7"/>
    </row>
    <row r="170" spans="1:14" x14ac:dyDescent="0.25">
      <c r="A170" s="4" t="e">
        <f>'143507220201'!#REF!</f>
        <v>#REF!</v>
      </c>
      <c r="B170" s="5"/>
      <c r="C170" s="5" t="e">
        <f>'143507220201'!#REF!</f>
        <v>#REF!</v>
      </c>
      <c r="D170" s="5"/>
      <c r="E170" s="57" t="e">
        <f>'143507220201'!#REF!</f>
        <v>#REF!</v>
      </c>
      <c r="F170" s="65" t="e">
        <f>'143507220201'!#REF!</f>
        <v>#REF!</v>
      </c>
      <c r="G170" s="6" t="e">
        <f t="shared" si="19"/>
        <v>#REF!</v>
      </c>
      <c r="H170" s="6" t="e">
        <f t="shared" si="18"/>
        <v>#REF!</v>
      </c>
      <c r="I170" s="62" t="e">
        <f>'143507220201'!#REF!</f>
        <v>#REF!</v>
      </c>
      <c r="J170" s="6" t="e">
        <f t="shared" si="20"/>
        <v>#REF!</v>
      </c>
      <c r="K170" s="6" t="e">
        <f t="shared" si="16"/>
        <v>#REF!</v>
      </c>
      <c r="L170" s="6" t="e">
        <f>'143507220201'!#REF!</f>
        <v>#REF!</v>
      </c>
      <c r="M170" s="62" t="e">
        <f t="shared" si="17"/>
        <v>#REF!</v>
      </c>
      <c r="N170" s="7"/>
    </row>
    <row r="171" spans="1:14" x14ac:dyDescent="0.25">
      <c r="A171" s="4" t="e">
        <f>'143507220201'!#REF!</f>
        <v>#REF!</v>
      </c>
      <c r="B171" s="5"/>
      <c r="C171" s="5" t="e">
        <f>'143507220201'!#REF!</f>
        <v>#REF!</v>
      </c>
      <c r="D171" s="5"/>
      <c r="E171" s="57" t="e">
        <f>'143507220201'!#REF!</f>
        <v>#REF!</v>
      </c>
      <c r="F171" s="65" t="e">
        <f>'143507220201'!#REF!</f>
        <v>#REF!</v>
      </c>
      <c r="G171" s="6" t="e">
        <f t="shared" si="19"/>
        <v>#REF!</v>
      </c>
      <c r="H171" s="6" t="e">
        <f t="shared" si="18"/>
        <v>#REF!</v>
      </c>
      <c r="I171" s="62" t="e">
        <f>'143507220201'!#REF!</f>
        <v>#REF!</v>
      </c>
      <c r="J171" s="6" t="e">
        <f t="shared" si="20"/>
        <v>#REF!</v>
      </c>
      <c r="K171" s="6" t="e">
        <f t="shared" si="16"/>
        <v>#REF!</v>
      </c>
      <c r="L171" s="6" t="e">
        <f>'143507220201'!#REF!</f>
        <v>#REF!</v>
      </c>
      <c r="M171" s="62" t="e">
        <f t="shared" si="17"/>
        <v>#REF!</v>
      </c>
      <c r="N171" s="7"/>
    </row>
    <row r="172" spans="1:14" x14ac:dyDescent="0.25">
      <c r="A172" s="4" t="e">
        <f>'143507220201'!#REF!</f>
        <v>#REF!</v>
      </c>
      <c r="B172" s="5"/>
      <c r="C172" s="5" t="e">
        <f>'143507220201'!#REF!</f>
        <v>#REF!</v>
      </c>
      <c r="D172" s="5"/>
      <c r="E172" s="57" t="e">
        <f>'143507220201'!#REF!</f>
        <v>#REF!</v>
      </c>
      <c r="F172" s="65" t="e">
        <f>'143507220201'!#REF!</f>
        <v>#REF!</v>
      </c>
      <c r="G172" s="6" t="e">
        <f t="shared" si="19"/>
        <v>#REF!</v>
      </c>
      <c r="H172" s="6" t="e">
        <f t="shared" si="18"/>
        <v>#REF!</v>
      </c>
      <c r="I172" s="62" t="e">
        <f>'143507220201'!#REF!</f>
        <v>#REF!</v>
      </c>
      <c r="J172" s="6" t="e">
        <f t="shared" si="20"/>
        <v>#REF!</v>
      </c>
      <c r="K172" s="6" t="e">
        <f t="shared" si="16"/>
        <v>#REF!</v>
      </c>
      <c r="L172" s="6" t="e">
        <f>'143507220201'!#REF!</f>
        <v>#REF!</v>
      </c>
      <c r="M172" s="62" t="e">
        <f t="shared" si="17"/>
        <v>#REF!</v>
      </c>
      <c r="N172" s="7"/>
    </row>
    <row r="173" spans="1:14" x14ac:dyDescent="0.25">
      <c r="A173" s="4" t="e">
        <f>'143507220201'!#REF!</f>
        <v>#REF!</v>
      </c>
      <c r="B173" s="5"/>
      <c r="C173" s="5" t="e">
        <f>'143507220201'!#REF!</f>
        <v>#REF!</v>
      </c>
      <c r="D173" s="5"/>
      <c r="E173" s="57" t="e">
        <f>'143507220201'!#REF!</f>
        <v>#REF!</v>
      </c>
      <c r="F173" s="65" t="e">
        <f>'143507220201'!#REF!</f>
        <v>#REF!</v>
      </c>
      <c r="G173" s="6" t="e">
        <f t="shared" si="19"/>
        <v>#REF!</v>
      </c>
      <c r="H173" s="6" t="e">
        <f t="shared" si="18"/>
        <v>#REF!</v>
      </c>
      <c r="I173" s="62" t="e">
        <f>'143507220201'!#REF!</f>
        <v>#REF!</v>
      </c>
      <c r="J173" s="6" t="e">
        <f t="shared" si="20"/>
        <v>#REF!</v>
      </c>
      <c r="K173" s="6" t="e">
        <f t="shared" si="16"/>
        <v>#REF!</v>
      </c>
      <c r="L173" s="6" t="e">
        <f>'143507220201'!#REF!</f>
        <v>#REF!</v>
      </c>
      <c r="M173" s="62" t="e">
        <f t="shared" si="17"/>
        <v>#REF!</v>
      </c>
      <c r="N173" s="7"/>
    </row>
    <row r="174" spans="1:14" x14ac:dyDescent="0.25">
      <c r="A174" s="4" t="e">
        <f>'143507220201'!#REF!</f>
        <v>#REF!</v>
      </c>
      <c r="B174" s="5"/>
      <c r="C174" s="5" t="e">
        <f>'143507220201'!#REF!</f>
        <v>#REF!</v>
      </c>
      <c r="D174" s="5"/>
      <c r="E174" s="57" t="e">
        <f>'143507220201'!#REF!</f>
        <v>#REF!</v>
      </c>
      <c r="F174" s="65" t="e">
        <f>'143507220201'!#REF!</f>
        <v>#REF!</v>
      </c>
      <c r="G174" s="6" t="e">
        <f t="shared" si="19"/>
        <v>#REF!</v>
      </c>
      <c r="H174" s="6" t="e">
        <f t="shared" si="18"/>
        <v>#REF!</v>
      </c>
      <c r="I174" s="62" t="e">
        <f>'143507220201'!#REF!</f>
        <v>#REF!</v>
      </c>
      <c r="J174" s="6" t="e">
        <f t="shared" si="20"/>
        <v>#REF!</v>
      </c>
      <c r="K174" s="6" t="e">
        <f t="shared" si="16"/>
        <v>#REF!</v>
      </c>
      <c r="L174" s="6" t="e">
        <f>'143507220201'!#REF!</f>
        <v>#REF!</v>
      </c>
      <c r="M174" s="62" t="e">
        <f t="shared" si="17"/>
        <v>#REF!</v>
      </c>
      <c r="N174" s="7"/>
    </row>
    <row r="175" spans="1:14" x14ac:dyDescent="0.25">
      <c r="A175" s="4" t="e">
        <f>'143507220201'!#REF!</f>
        <v>#REF!</v>
      </c>
      <c r="B175" s="5"/>
      <c r="C175" s="5" t="e">
        <f>'143507220201'!#REF!</f>
        <v>#REF!</v>
      </c>
      <c r="D175" s="5"/>
      <c r="E175" s="57" t="e">
        <f>'143507220201'!#REF!</f>
        <v>#REF!</v>
      </c>
      <c r="F175" s="65" t="e">
        <f>'143507220201'!#REF!</f>
        <v>#REF!</v>
      </c>
      <c r="G175" s="6" t="e">
        <f t="shared" si="19"/>
        <v>#REF!</v>
      </c>
      <c r="H175" s="6" t="e">
        <f t="shared" si="18"/>
        <v>#REF!</v>
      </c>
      <c r="I175" s="62" t="e">
        <f>'143507220201'!#REF!</f>
        <v>#REF!</v>
      </c>
      <c r="J175" s="6" t="e">
        <f t="shared" si="20"/>
        <v>#REF!</v>
      </c>
      <c r="K175" s="6" t="e">
        <f t="shared" si="16"/>
        <v>#REF!</v>
      </c>
      <c r="L175" s="6" t="e">
        <f>'143507220201'!#REF!</f>
        <v>#REF!</v>
      </c>
      <c r="M175" s="62" t="e">
        <f t="shared" si="17"/>
        <v>#REF!</v>
      </c>
      <c r="N175" s="7"/>
    </row>
    <row r="176" spans="1:14" x14ac:dyDescent="0.25">
      <c r="A176" s="4" t="e">
        <f>'143507220201'!#REF!</f>
        <v>#REF!</v>
      </c>
      <c r="B176" s="5"/>
      <c r="C176" s="5" t="e">
        <f>'143507220201'!#REF!</f>
        <v>#REF!</v>
      </c>
      <c r="D176" s="5"/>
      <c r="E176" s="57" t="e">
        <f>'143507220201'!#REF!</f>
        <v>#REF!</v>
      </c>
      <c r="F176" s="65" t="e">
        <f>'143507220201'!#REF!</f>
        <v>#REF!</v>
      </c>
      <c r="G176" s="6" t="e">
        <f t="shared" si="19"/>
        <v>#REF!</v>
      </c>
      <c r="H176" s="6" t="e">
        <f t="shared" si="18"/>
        <v>#REF!</v>
      </c>
      <c r="I176" s="62" t="e">
        <f>'143507220201'!#REF!</f>
        <v>#REF!</v>
      </c>
      <c r="J176" s="6" t="e">
        <f t="shared" si="20"/>
        <v>#REF!</v>
      </c>
      <c r="K176" s="6" t="e">
        <f t="shared" si="16"/>
        <v>#REF!</v>
      </c>
      <c r="L176" s="6" t="e">
        <f>'143507220201'!#REF!</f>
        <v>#REF!</v>
      </c>
      <c r="M176" s="62" t="e">
        <f t="shared" si="17"/>
        <v>#REF!</v>
      </c>
      <c r="N176" s="7"/>
    </row>
    <row r="177" spans="1:14" x14ac:dyDescent="0.25">
      <c r="A177" s="4" t="e">
        <f>'143507220201'!#REF!</f>
        <v>#REF!</v>
      </c>
      <c r="B177" s="5"/>
      <c r="C177" s="5" t="e">
        <f>'143507220201'!#REF!</f>
        <v>#REF!</v>
      </c>
      <c r="D177" s="5"/>
      <c r="E177" s="57" t="e">
        <f>'143507220201'!#REF!</f>
        <v>#REF!</v>
      </c>
      <c r="F177" s="65" t="e">
        <f>'143507220201'!#REF!</f>
        <v>#REF!</v>
      </c>
      <c r="G177" s="6" t="e">
        <f t="shared" si="19"/>
        <v>#REF!</v>
      </c>
      <c r="H177" s="6" t="e">
        <f t="shared" si="18"/>
        <v>#REF!</v>
      </c>
      <c r="I177" s="62" t="e">
        <f>'143507220201'!#REF!</f>
        <v>#REF!</v>
      </c>
      <c r="J177" s="6" t="e">
        <f t="shared" si="20"/>
        <v>#REF!</v>
      </c>
      <c r="K177" s="6" t="e">
        <f t="shared" si="16"/>
        <v>#REF!</v>
      </c>
      <c r="L177" s="6" t="e">
        <f>'143507220201'!#REF!</f>
        <v>#REF!</v>
      </c>
      <c r="M177" s="62" t="e">
        <f t="shared" si="17"/>
        <v>#REF!</v>
      </c>
      <c r="N177" s="7"/>
    </row>
    <row r="178" spans="1:14" x14ac:dyDescent="0.25">
      <c r="A178" s="4" t="e">
        <f>'143507220201'!#REF!</f>
        <v>#REF!</v>
      </c>
      <c r="B178" s="5"/>
      <c r="C178" s="5" t="e">
        <f>'143507220201'!#REF!</f>
        <v>#REF!</v>
      </c>
      <c r="D178" s="5"/>
      <c r="E178" s="57" t="e">
        <f>'143507220201'!#REF!</f>
        <v>#REF!</v>
      </c>
      <c r="F178" s="65" t="e">
        <f>'143507220201'!#REF!</f>
        <v>#REF!</v>
      </c>
      <c r="G178" s="6" t="e">
        <f t="shared" si="19"/>
        <v>#REF!</v>
      </c>
      <c r="H178" s="6" t="e">
        <f t="shared" si="18"/>
        <v>#REF!</v>
      </c>
      <c r="I178" s="62" t="e">
        <f>'143507220201'!#REF!</f>
        <v>#REF!</v>
      </c>
      <c r="J178" s="6" t="e">
        <f t="shared" si="20"/>
        <v>#REF!</v>
      </c>
      <c r="K178" s="6" t="e">
        <f t="shared" si="16"/>
        <v>#REF!</v>
      </c>
      <c r="L178" s="6" t="e">
        <f>'143507220201'!#REF!</f>
        <v>#REF!</v>
      </c>
      <c r="M178" s="62" t="e">
        <f t="shared" si="17"/>
        <v>#REF!</v>
      </c>
      <c r="N178" s="7"/>
    </row>
    <row r="179" spans="1:14" x14ac:dyDescent="0.25">
      <c r="A179" s="4" t="e">
        <f>'143507220201'!#REF!</f>
        <v>#REF!</v>
      </c>
      <c r="B179" s="5"/>
      <c r="C179" s="5" t="e">
        <f>'143507220201'!#REF!</f>
        <v>#REF!</v>
      </c>
      <c r="D179" s="5"/>
      <c r="E179" s="57" t="e">
        <f>'143507220201'!#REF!</f>
        <v>#REF!</v>
      </c>
      <c r="F179" s="65" t="e">
        <f>'143507220201'!#REF!</f>
        <v>#REF!</v>
      </c>
      <c r="G179" s="6" t="e">
        <f t="shared" si="14"/>
        <v>#REF!</v>
      </c>
      <c r="H179" s="6" t="e">
        <f t="shared" si="18"/>
        <v>#REF!</v>
      </c>
      <c r="I179" s="62" t="e">
        <f>'143507220201'!#REF!</f>
        <v>#REF!</v>
      </c>
      <c r="J179" s="6" t="e">
        <f t="shared" si="15"/>
        <v>#REF!</v>
      </c>
      <c r="K179" s="6" t="e">
        <f t="shared" si="16"/>
        <v>#REF!</v>
      </c>
      <c r="L179" s="6" t="e">
        <f>'143507220201'!#REF!</f>
        <v>#REF!</v>
      </c>
      <c r="M179" s="62" t="e">
        <f t="shared" si="17"/>
        <v>#REF!</v>
      </c>
      <c r="N179" s="7"/>
    </row>
    <row r="180" spans="1:14" x14ac:dyDescent="0.25">
      <c r="A180" s="4" t="e">
        <f>'143507220201'!#REF!</f>
        <v>#REF!</v>
      </c>
      <c r="B180" s="5"/>
      <c r="C180" s="5" t="e">
        <f>'143507220201'!#REF!</f>
        <v>#REF!</v>
      </c>
      <c r="D180" s="5"/>
      <c r="E180" s="57" t="e">
        <f>'143507220201'!#REF!</f>
        <v>#REF!</v>
      </c>
      <c r="F180" s="65" t="e">
        <f>'143507220201'!#REF!</f>
        <v>#REF!</v>
      </c>
      <c r="G180" s="6" t="e">
        <f t="shared" si="14"/>
        <v>#REF!</v>
      </c>
      <c r="H180" s="6" t="e">
        <f t="shared" si="18"/>
        <v>#REF!</v>
      </c>
      <c r="I180" s="62" t="e">
        <f>'143507220201'!#REF!</f>
        <v>#REF!</v>
      </c>
      <c r="J180" s="6" t="e">
        <f t="shared" si="15"/>
        <v>#REF!</v>
      </c>
      <c r="K180" s="6" t="e">
        <f t="shared" si="16"/>
        <v>#REF!</v>
      </c>
      <c r="L180" s="6" t="e">
        <f>'143507220201'!#REF!</f>
        <v>#REF!</v>
      </c>
      <c r="M180" s="62" t="e">
        <f t="shared" si="17"/>
        <v>#REF!</v>
      </c>
      <c r="N180" s="7"/>
    </row>
    <row r="181" spans="1:14" x14ac:dyDescent="0.25">
      <c r="A181" s="4" t="e">
        <f>'143507220201'!#REF!</f>
        <v>#REF!</v>
      </c>
      <c r="B181" s="5"/>
      <c r="C181" s="5" t="e">
        <f>'143507220201'!#REF!</f>
        <v>#REF!</v>
      </c>
      <c r="D181" s="5"/>
      <c r="E181" s="57" t="e">
        <f>'143507220201'!#REF!</f>
        <v>#REF!</v>
      </c>
      <c r="F181" s="65" t="e">
        <f>'143507220201'!#REF!</f>
        <v>#REF!</v>
      </c>
      <c r="G181" s="6" t="e">
        <f t="shared" si="14"/>
        <v>#REF!</v>
      </c>
      <c r="H181" s="6" t="e">
        <f t="shared" si="18"/>
        <v>#REF!</v>
      </c>
      <c r="I181" s="62" t="e">
        <f>'143507220201'!#REF!</f>
        <v>#REF!</v>
      </c>
      <c r="J181" s="6" t="e">
        <f t="shared" si="15"/>
        <v>#REF!</v>
      </c>
      <c r="K181" s="6" t="e">
        <f t="shared" si="16"/>
        <v>#REF!</v>
      </c>
      <c r="L181" s="6" t="e">
        <f>'143507220201'!#REF!</f>
        <v>#REF!</v>
      </c>
      <c r="M181" s="62" t="e">
        <f t="shared" si="17"/>
        <v>#REF!</v>
      </c>
      <c r="N181" s="7"/>
    </row>
    <row r="182" spans="1:14" x14ac:dyDescent="0.25">
      <c r="A182" s="4" t="e">
        <f>'143507220201'!#REF!</f>
        <v>#REF!</v>
      </c>
      <c r="B182" s="5"/>
      <c r="C182" s="5" t="e">
        <f>'143507220201'!#REF!</f>
        <v>#REF!</v>
      </c>
      <c r="D182" s="5"/>
      <c r="E182" s="57" t="e">
        <f>'143507220201'!#REF!</f>
        <v>#REF!</v>
      </c>
      <c r="F182" s="65" t="e">
        <f>'143507220201'!#REF!</f>
        <v>#REF!</v>
      </c>
      <c r="G182" s="6" t="e">
        <f t="shared" si="14"/>
        <v>#REF!</v>
      </c>
      <c r="H182" s="6" t="e">
        <f t="shared" si="18"/>
        <v>#REF!</v>
      </c>
      <c r="I182" s="62" t="e">
        <f>'143507220201'!#REF!</f>
        <v>#REF!</v>
      </c>
      <c r="J182" s="6" t="e">
        <f t="shared" si="15"/>
        <v>#REF!</v>
      </c>
      <c r="K182" s="6" t="e">
        <f t="shared" si="16"/>
        <v>#REF!</v>
      </c>
      <c r="L182" s="6" t="e">
        <f>'143507220201'!#REF!</f>
        <v>#REF!</v>
      </c>
      <c r="M182" s="62" t="e">
        <f t="shared" si="17"/>
        <v>#REF!</v>
      </c>
      <c r="N182" s="7"/>
    </row>
    <row r="183" spans="1:14" x14ac:dyDescent="0.25">
      <c r="A183" s="4" t="e">
        <f>'143507220201'!#REF!</f>
        <v>#REF!</v>
      </c>
      <c r="B183" s="5"/>
      <c r="C183" s="5" t="e">
        <f>'143507220201'!#REF!</f>
        <v>#REF!</v>
      </c>
      <c r="D183" s="5"/>
      <c r="E183" s="57" t="e">
        <f>'143507220201'!#REF!</f>
        <v>#REF!</v>
      </c>
      <c r="F183" s="65" t="e">
        <f>'143507220201'!#REF!</f>
        <v>#REF!</v>
      </c>
      <c r="G183" s="6" t="e">
        <f t="shared" si="14"/>
        <v>#REF!</v>
      </c>
      <c r="H183" s="6" t="e">
        <f t="shared" si="18"/>
        <v>#REF!</v>
      </c>
      <c r="I183" s="62" t="e">
        <f>'143507220201'!#REF!</f>
        <v>#REF!</v>
      </c>
      <c r="J183" s="6" t="e">
        <f t="shared" si="15"/>
        <v>#REF!</v>
      </c>
      <c r="K183" s="6" t="e">
        <f t="shared" si="16"/>
        <v>#REF!</v>
      </c>
      <c r="L183" s="6" t="e">
        <f>'143507220201'!#REF!</f>
        <v>#REF!</v>
      </c>
      <c r="M183" s="62" t="e">
        <f t="shared" si="17"/>
        <v>#REF!</v>
      </c>
      <c r="N183" s="7"/>
    </row>
    <row r="184" spans="1:14" x14ac:dyDescent="0.25">
      <c r="A184" s="4" t="e">
        <f>'143507220201'!#REF!</f>
        <v>#REF!</v>
      </c>
      <c r="B184" s="5"/>
      <c r="C184" s="5" t="e">
        <f>'143507220201'!#REF!</f>
        <v>#REF!</v>
      </c>
      <c r="D184" s="5"/>
      <c r="E184" s="57" t="e">
        <f>'143507220201'!#REF!</f>
        <v>#REF!</v>
      </c>
      <c r="F184" s="65" t="e">
        <f>'143507220201'!#REF!</f>
        <v>#REF!</v>
      </c>
      <c r="G184" s="6" t="e">
        <f t="shared" si="14"/>
        <v>#REF!</v>
      </c>
      <c r="H184" s="6" t="e">
        <f t="shared" si="18"/>
        <v>#REF!</v>
      </c>
      <c r="I184" s="62" t="e">
        <f>'143507220201'!#REF!</f>
        <v>#REF!</v>
      </c>
      <c r="J184" s="6" t="e">
        <f t="shared" si="15"/>
        <v>#REF!</v>
      </c>
      <c r="K184" s="6" t="e">
        <f t="shared" si="16"/>
        <v>#REF!</v>
      </c>
      <c r="L184" s="6" t="e">
        <f>'143507220201'!#REF!</f>
        <v>#REF!</v>
      </c>
      <c r="M184" s="62" t="e">
        <f t="shared" si="17"/>
        <v>#REF!</v>
      </c>
      <c r="N184" s="7"/>
    </row>
    <row r="185" spans="1:14" x14ac:dyDescent="0.25">
      <c r="A185" s="4" t="e">
        <f>'143507220201'!#REF!</f>
        <v>#REF!</v>
      </c>
      <c r="B185" s="5"/>
      <c r="C185" s="5" t="e">
        <f>'143507220201'!#REF!</f>
        <v>#REF!</v>
      </c>
      <c r="D185" s="5"/>
      <c r="E185" s="57" t="e">
        <f>'143507220201'!#REF!</f>
        <v>#REF!</v>
      </c>
      <c r="F185" s="65" t="e">
        <f>'143507220201'!#REF!</f>
        <v>#REF!</v>
      </c>
      <c r="G185" s="6" t="e">
        <f t="shared" ref="G185:G248" si="21">I185/1.16</f>
        <v>#REF!</v>
      </c>
      <c r="H185" s="6" t="e">
        <f t="shared" si="18"/>
        <v>#REF!</v>
      </c>
      <c r="I185" s="62" t="e">
        <f>'143507220201'!#REF!</f>
        <v>#REF!</v>
      </c>
      <c r="J185" s="6" t="e">
        <f t="shared" ref="J185:J248" si="22">L185/1.16</f>
        <v>#REF!</v>
      </c>
      <c r="K185" s="6" t="e">
        <f t="shared" si="16"/>
        <v>#REF!</v>
      </c>
      <c r="L185" s="6" t="e">
        <f>'143507220201'!#REF!</f>
        <v>#REF!</v>
      </c>
      <c r="M185" s="62" t="e">
        <f t="shared" si="17"/>
        <v>#REF!</v>
      </c>
      <c r="N185" s="7"/>
    </row>
    <row r="186" spans="1:14" x14ac:dyDescent="0.25">
      <c r="A186" s="4" t="e">
        <f>'143507220201'!#REF!</f>
        <v>#REF!</v>
      </c>
      <c r="B186" s="5"/>
      <c r="C186" s="5" t="e">
        <f>'143507220201'!#REF!</f>
        <v>#REF!</v>
      </c>
      <c r="D186" s="5"/>
      <c r="E186" s="57" t="e">
        <f>'143507220201'!#REF!</f>
        <v>#REF!</v>
      </c>
      <c r="F186" s="65" t="e">
        <f>'143507220201'!#REF!</f>
        <v>#REF!</v>
      </c>
      <c r="G186" s="6" t="e">
        <f t="shared" si="21"/>
        <v>#REF!</v>
      </c>
      <c r="H186" s="6" t="e">
        <f t="shared" si="18"/>
        <v>#REF!</v>
      </c>
      <c r="I186" s="62" t="e">
        <f>'143507220201'!#REF!</f>
        <v>#REF!</v>
      </c>
      <c r="J186" s="6" t="e">
        <f t="shared" si="22"/>
        <v>#REF!</v>
      </c>
      <c r="K186" s="6" t="e">
        <f t="shared" si="16"/>
        <v>#REF!</v>
      </c>
      <c r="L186" s="6" t="e">
        <f>'143507220201'!#REF!</f>
        <v>#REF!</v>
      </c>
      <c r="M186" s="62" t="e">
        <f t="shared" si="17"/>
        <v>#REF!</v>
      </c>
      <c r="N186" s="7"/>
    </row>
    <row r="187" spans="1:14" x14ac:dyDescent="0.25">
      <c r="A187" s="4" t="e">
        <f>'143507220201'!#REF!</f>
        <v>#REF!</v>
      </c>
      <c r="B187" s="5"/>
      <c r="C187" s="5" t="e">
        <f>'143507220201'!#REF!</f>
        <v>#REF!</v>
      </c>
      <c r="D187" s="5"/>
      <c r="E187" s="57" t="e">
        <f>'143507220201'!#REF!</f>
        <v>#REF!</v>
      </c>
      <c r="F187" s="65" t="e">
        <f>'143507220201'!#REF!</f>
        <v>#REF!</v>
      </c>
      <c r="G187" s="6" t="e">
        <f t="shared" si="21"/>
        <v>#REF!</v>
      </c>
      <c r="H187" s="6" t="e">
        <f t="shared" si="18"/>
        <v>#REF!</v>
      </c>
      <c r="I187" s="62" t="e">
        <f>'143507220201'!#REF!</f>
        <v>#REF!</v>
      </c>
      <c r="J187" s="6" t="e">
        <f t="shared" si="22"/>
        <v>#REF!</v>
      </c>
      <c r="K187" s="6" t="e">
        <f t="shared" si="16"/>
        <v>#REF!</v>
      </c>
      <c r="L187" s="6" t="e">
        <f>'143507220201'!#REF!</f>
        <v>#REF!</v>
      </c>
      <c r="M187" s="62" t="e">
        <f t="shared" si="17"/>
        <v>#REF!</v>
      </c>
      <c r="N187" s="7"/>
    </row>
    <row r="188" spans="1:14" x14ac:dyDescent="0.25">
      <c r="A188" s="4" t="e">
        <f>'143507220201'!#REF!</f>
        <v>#REF!</v>
      </c>
      <c r="B188" s="5"/>
      <c r="C188" s="5" t="e">
        <f>'143507220201'!#REF!</f>
        <v>#REF!</v>
      </c>
      <c r="D188" s="5"/>
      <c r="E188" s="57" t="e">
        <f>'143507220201'!#REF!</f>
        <v>#REF!</v>
      </c>
      <c r="F188" s="65" t="e">
        <f>'143507220201'!#REF!</f>
        <v>#REF!</v>
      </c>
      <c r="G188" s="6" t="e">
        <f t="shared" si="21"/>
        <v>#REF!</v>
      </c>
      <c r="H188" s="6" t="e">
        <f t="shared" si="18"/>
        <v>#REF!</v>
      </c>
      <c r="I188" s="62" t="e">
        <f>'143507220201'!#REF!</f>
        <v>#REF!</v>
      </c>
      <c r="J188" s="6" t="e">
        <f t="shared" si="22"/>
        <v>#REF!</v>
      </c>
      <c r="K188" s="6" t="e">
        <f t="shared" si="16"/>
        <v>#REF!</v>
      </c>
      <c r="L188" s="6" t="e">
        <f>'143507220201'!#REF!</f>
        <v>#REF!</v>
      </c>
      <c r="M188" s="62" t="e">
        <f t="shared" si="17"/>
        <v>#REF!</v>
      </c>
      <c r="N188" s="7"/>
    </row>
    <row r="189" spans="1:14" x14ac:dyDescent="0.25">
      <c r="A189" s="4" t="e">
        <f>'143507220201'!#REF!</f>
        <v>#REF!</v>
      </c>
      <c r="B189" s="5"/>
      <c r="C189" s="5" t="e">
        <f>'143507220201'!#REF!</f>
        <v>#REF!</v>
      </c>
      <c r="D189" s="5"/>
      <c r="E189" s="57" t="e">
        <f>'143507220201'!#REF!</f>
        <v>#REF!</v>
      </c>
      <c r="F189" s="65" t="e">
        <f>'143507220201'!#REF!</f>
        <v>#REF!</v>
      </c>
      <c r="G189" s="6" t="e">
        <f t="shared" si="21"/>
        <v>#REF!</v>
      </c>
      <c r="H189" s="6" t="e">
        <f t="shared" si="18"/>
        <v>#REF!</v>
      </c>
      <c r="I189" s="62" t="e">
        <f>'143507220201'!#REF!</f>
        <v>#REF!</v>
      </c>
      <c r="J189" s="6" t="e">
        <f t="shared" si="22"/>
        <v>#REF!</v>
      </c>
      <c r="K189" s="6" t="e">
        <f t="shared" si="16"/>
        <v>#REF!</v>
      </c>
      <c r="L189" s="6" t="e">
        <f>'143507220201'!#REF!</f>
        <v>#REF!</v>
      </c>
      <c r="M189" s="62" t="e">
        <f t="shared" si="17"/>
        <v>#REF!</v>
      </c>
      <c r="N189" s="7"/>
    </row>
    <row r="190" spans="1:14" x14ac:dyDescent="0.25">
      <c r="A190" s="4" t="e">
        <f>'143507220201'!#REF!</f>
        <v>#REF!</v>
      </c>
      <c r="B190" s="5"/>
      <c r="C190" s="5" t="e">
        <f>'143507220201'!#REF!</f>
        <v>#REF!</v>
      </c>
      <c r="D190" s="5"/>
      <c r="E190" s="57" t="e">
        <f>'143507220201'!#REF!</f>
        <v>#REF!</v>
      </c>
      <c r="F190" s="65" t="e">
        <f>'143507220201'!#REF!</f>
        <v>#REF!</v>
      </c>
      <c r="G190" s="6" t="e">
        <f t="shared" si="21"/>
        <v>#REF!</v>
      </c>
      <c r="H190" s="6" t="e">
        <f t="shared" si="18"/>
        <v>#REF!</v>
      </c>
      <c r="I190" s="62" t="e">
        <f>'143507220201'!#REF!</f>
        <v>#REF!</v>
      </c>
      <c r="J190" s="6" t="e">
        <f t="shared" si="22"/>
        <v>#REF!</v>
      </c>
      <c r="K190" s="6" t="e">
        <f t="shared" si="16"/>
        <v>#REF!</v>
      </c>
      <c r="L190" s="6" t="e">
        <f>'143507220201'!#REF!</f>
        <v>#REF!</v>
      </c>
      <c r="M190" s="62" t="e">
        <f t="shared" si="17"/>
        <v>#REF!</v>
      </c>
      <c r="N190" s="7"/>
    </row>
    <row r="191" spans="1:14" x14ac:dyDescent="0.25">
      <c r="A191" s="4" t="e">
        <f>'143507220201'!#REF!</f>
        <v>#REF!</v>
      </c>
      <c r="B191" s="5"/>
      <c r="C191" s="5" t="e">
        <f>'143507220201'!#REF!</f>
        <v>#REF!</v>
      </c>
      <c r="D191" s="5"/>
      <c r="E191" s="57" t="e">
        <f>'143507220201'!#REF!</f>
        <v>#REF!</v>
      </c>
      <c r="F191" s="65" t="e">
        <f>'143507220201'!#REF!</f>
        <v>#REF!</v>
      </c>
      <c r="G191" s="6" t="e">
        <f t="shared" si="21"/>
        <v>#REF!</v>
      </c>
      <c r="H191" s="6" t="e">
        <f t="shared" si="18"/>
        <v>#REF!</v>
      </c>
      <c r="I191" s="62" t="e">
        <f>'143507220201'!#REF!</f>
        <v>#REF!</v>
      </c>
      <c r="J191" s="6" t="e">
        <f t="shared" si="22"/>
        <v>#REF!</v>
      </c>
      <c r="K191" s="6" t="e">
        <f t="shared" si="16"/>
        <v>#REF!</v>
      </c>
      <c r="L191" s="6" t="e">
        <f>'143507220201'!#REF!</f>
        <v>#REF!</v>
      </c>
      <c r="M191" s="62" t="e">
        <f t="shared" si="17"/>
        <v>#REF!</v>
      </c>
      <c r="N191" s="7"/>
    </row>
    <row r="192" spans="1:14" x14ac:dyDescent="0.25">
      <c r="A192" s="4" t="e">
        <f>'143507220201'!#REF!</f>
        <v>#REF!</v>
      </c>
      <c r="B192" s="5"/>
      <c r="C192" s="5" t="e">
        <f>'143507220201'!#REF!</f>
        <v>#REF!</v>
      </c>
      <c r="D192" s="5"/>
      <c r="E192" s="57" t="e">
        <f>'143507220201'!#REF!</f>
        <v>#REF!</v>
      </c>
      <c r="F192" s="65" t="e">
        <f>'143507220201'!#REF!</f>
        <v>#REF!</v>
      </c>
      <c r="G192" s="6" t="e">
        <f t="shared" si="21"/>
        <v>#REF!</v>
      </c>
      <c r="H192" s="6" t="e">
        <f t="shared" si="18"/>
        <v>#REF!</v>
      </c>
      <c r="I192" s="62" t="e">
        <f>'143507220201'!#REF!</f>
        <v>#REF!</v>
      </c>
      <c r="J192" s="6" t="e">
        <f t="shared" si="22"/>
        <v>#REF!</v>
      </c>
      <c r="K192" s="6" t="e">
        <f t="shared" si="16"/>
        <v>#REF!</v>
      </c>
      <c r="L192" s="6" t="e">
        <f>'143507220201'!#REF!</f>
        <v>#REF!</v>
      </c>
      <c r="M192" s="62" t="e">
        <f t="shared" si="17"/>
        <v>#REF!</v>
      </c>
      <c r="N192" s="7"/>
    </row>
    <row r="193" spans="1:14" x14ac:dyDescent="0.25">
      <c r="A193" s="4" t="e">
        <f>'143507220201'!#REF!</f>
        <v>#REF!</v>
      </c>
      <c r="B193" s="5"/>
      <c r="C193" s="5" t="e">
        <f>'143507220201'!#REF!</f>
        <v>#REF!</v>
      </c>
      <c r="D193" s="5"/>
      <c r="E193" s="57" t="e">
        <f>'143507220201'!#REF!</f>
        <v>#REF!</v>
      </c>
      <c r="F193" s="65" t="e">
        <f>'143507220201'!#REF!</f>
        <v>#REF!</v>
      </c>
      <c r="G193" s="6" t="e">
        <f t="shared" si="21"/>
        <v>#REF!</v>
      </c>
      <c r="H193" s="6" t="e">
        <f t="shared" si="18"/>
        <v>#REF!</v>
      </c>
      <c r="I193" s="62" t="e">
        <f>'143507220201'!#REF!</f>
        <v>#REF!</v>
      </c>
      <c r="J193" s="6" t="e">
        <f t="shared" si="22"/>
        <v>#REF!</v>
      </c>
      <c r="K193" s="6" t="e">
        <f t="shared" si="16"/>
        <v>#REF!</v>
      </c>
      <c r="L193" s="6" t="e">
        <f>'143507220201'!#REF!</f>
        <v>#REF!</v>
      </c>
      <c r="M193" s="62" t="e">
        <f t="shared" si="17"/>
        <v>#REF!</v>
      </c>
      <c r="N193" s="7"/>
    </row>
    <row r="194" spans="1:14" x14ac:dyDescent="0.25">
      <c r="A194" s="4" t="e">
        <f>'143507220201'!#REF!</f>
        <v>#REF!</v>
      </c>
      <c r="B194" s="5"/>
      <c r="C194" s="5" t="e">
        <f>'143507220201'!#REF!</f>
        <v>#REF!</v>
      </c>
      <c r="D194" s="5"/>
      <c r="E194" s="57" t="e">
        <f>'143507220201'!#REF!</f>
        <v>#REF!</v>
      </c>
      <c r="F194" s="65" t="e">
        <f>'143507220201'!#REF!</f>
        <v>#REF!</v>
      </c>
      <c r="G194" s="6" t="e">
        <f t="shared" si="21"/>
        <v>#REF!</v>
      </c>
      <c r="H194" s="6" t="e">
        <f t="shared" si="18"/>
        <v>#REF!</v>
      </c>
      <c r="I194" s="62" t="e">
        <f>'143507220201'!#REF!</f>
        <v>#REF!</v>
      </c>
      <c r="J194" s="6" t="e">
        <f t="shared" si="22"/>
        <v>#REF!</v>
      </c>
      <c r="K194" s="6" t="e">
        <f t="shared" si="16"/>
        <v>#REF!</v>
      </c>
      <c r="L194" s="6" t="e">
        <f>'143507220201'!#REF!</f>
        <v>#REF!</v>
      </c>
      <c r="M194" s="62" t="e">
        <f t="shared" si="17"/>
        <v>#REF!</v>
      </c>
      <c r="N194" s="7"/>
    </row>
    <row r="195" spans="1:14" x14ac:dyDescent="0.25">
      <c r="A195" s="4" t="e">
        <f>'143507220201'!#REF!</f>
        <v>#REF!</v>
      </c>
      <c r="B195" s="5"/>
      <c r="C195" s="5" t="e">
        <f>'143507220201'!#REF!</f>
        <v>#REF!</v>
      </c>
      <c r="D195" s="5"/>
      <c r="E195" s="57" t="e">
        <f>'143507220201'!#REF!</f>
        <v>#REF!</v>
      </c>
      <c r="F195" s="65" t="e">
        <f>'143507220201'!#REF!</f>
        <v>#REF!</v>
      </c>
      <c r="G195" s="6" t="e">
        <f t="shared" si="21"/>
        <v>#REF!</v>
      </c>
      <c r="H195" s="6" t="e">
        <f t="shared" si="18"/>
        <v>#REF!</v>
      </c>
      <c r="I195" s="62" t="e">
        <f>'143507220201'!#REF!</f>
        <v>#REF!</v>
      </c>
      <c r="J195" s="6" t="e">
        <f t="shared" si="22"/>
        <v>#REF!</v>
      </c>
      <c r="K195" s="6" t="e">
        <f t="shared" si="16"/>
        <v>#REF!</v>
      </c>
      <c r="L195" s="6" t="e">
        <f>'143507220201'!#REF!</f>
        <v>#REF!</v>
      </c>
      <c r="M195" s="62" t="e">
        <f t="shared" si="17"/>
        <v>#REF!</v>
      </c>
      <c r="N195" s="7"/>
    </row>
    <row r="196" spans="1:14" x14ac:dyDescent="0.25">
      <c r="A196" s="4" t="e">
        <f>'143507220201'!#REF!</f>
        <v>#REF!</v>
      </c>
      <c r="B196" s="5"/>
      <c r="C196" s="5" t="e">
        <f>'143507220201'!#REF!</f>
        <v>#REF!</v>
      </c>
      <c r="D196" s="5"/>
      <c r="E196" s="57" t="e">
        <f>'143507220201'!#REF!</f>
        <v>#REF!</v>
      </c>
      <c r="F196" s="65" t="e">
        <f>'143507220201'!#REF!</f>
        <v>#REF!</v>
      </c>
      <c r="G196" s="6" t="e">
        <f t="shared" si="21"/>
        <v>#REF!</v>
      </c>
      <c r="H196" s="6" t="e">
        <f t="shared" si="18"/>
        <v>#REF!</v>
      </c>
      <c r="I196" s="62" t="e">
        <f>'143507220201'!#REF!</f>
        <v>#REF!</v>
      </c>
      <c r="J196" s="6" t="e">
        <f t="shared" si="22"/>
        <v>#REF!</v>
      </c>
      <c r="K196" s="6" t="e">
        <f t="shared" ref="K196:K259" si="23">J196*0.16</f>
        <v>#REF!</v>
      </c>
      <c r="L196" s="6" t="e">
        <f>'143507220201'!#REF!</f>
        <v>#REF!</v>
      </c>
      <c r="M196" s="62" t="e">
        <f t="shared" si="17"/>
        <v>#REF!</v>
      </c>
      <c r="N196" s="7"/>
    </row>
    <row r="197" spans="1:14" x14ac:dyDescent="0.25">
      <c r="A197" s="4" t="e">
        <f>'143507220201'!#REF!</f>
        <v>#REF!</v>
      </c>
      <c r="B197" s="5"/>
      <c r="C197" s="5" t="e">
        <f>'143507220201'!#REF!</f>
        <v>#REF!</v>
      </c>
      <c r="D197" s="5"/>
      <c r="E197" s="57" t="e">
        <f>'143507220201'!#REF!</f>
        <v>#REF!</v>
      </c>
      <c r="F197" s="65" t="e">
        <f>'143507220201'!#REF!</f>
        <v>#REF!</v>
      </c>
      <c r="G197" s="6" t="e">
        <f t="shared" si="21"/>
        <v>#REF!</v>
      </c>
      <c r="H197" s="6" t="e">
        <f t="shared" si="18"/>
        <v>#REF!</v>
      </c>
      <c r="I197" s="62" t="e">
        <f>'143507220201'!#REF!</f>
        <v>#REF!</v>
      </c>
      <c r="J197" s="6" t="e">
        <f t="shared" si="22"/>
        <v>#REF!</v>
      </c>
      <c r="K197" s="6" t="e">
        <f t="shared" si="23"/>
        <v>#REF!</v>
      </c>
      <c r="L197" s="6" t="e">
        <f>'143507220201'!#REF!</f>
        <v>#REF!</v>
      </c>
      <c r="M197" s="62" t="e">
        <f t="shared" ref="M197:M260" si="24">M196+I197-L197</f>
        <v>#REF!</v>
      </c>
      <c r="N197" s="7"/>
    </row>
    <row r="198" spans="1:14" x14ac:dyDescent="0.25">
      <c r="A198" s="4" t="e">
        <f>'143507220201'!#REF!</f>
        <v>#REF!</v>
      </c>
      <c r="B198" s="5"/>
      <c r="C198" s="5" t="e">
        <f>'143507220201'!#REF!</f>
        <v>#REF!</v>
      </c>
      <c r="D198" s="5"/>
      <c r="E198" s="57" t="e">
        <f>'143507220201'!#REF!</f>
        <v>#REF!</v>
      </c>
      <c r="F198" s="65" t="e">
        <f>'143507220201'!#REF!</f>
        <v>#REF!</v>
      </c>
      <c r="G198" s="6" t="e">
        <f t="shared" si="21"/>
        <v>#REF!</v>
      </c>
      <c r="H198" s="6" t="e">
        <f t="shared" si="18"/>
        <v>#REF!</v>
      </c>
      <c r="I198" s="62" t="e">
        <f>'143507220201'!#REF!</f>
        <v>#REF!</v>
      </c>
      <c r="J198" s="6" t="e">
        <f t="shared" si="22"/>
        <v>#REF!</v>
      </c>
      <c r="K198" s="6" t="e">
        <f t="shared" si="23"/>
        <v>#REF!</v>
      </c>
      <c r="L198" s="6" t="e">
        <f>'143507220201'!#REF!</f>
        <v>#REF!</v>
      </c>
      <c r="M198" s="62" t="e">
        <f t="shared" si="24"/>
        <v>#REF!</v>
      </c>
      <c r="N198" s="7"/>
    </row>
    <row r="199" spans="1:14" x14ac:dyDescent="0.25">
      <c r="A199" s="4" t="e">
        <f>'143507220201'!#REF!</f>
        <v>#REF!</v>
      </c>
      <c r="B199" s="5"/>
      <c r="C199" s="5" t="e">
        <f>'143507220201'!#REF!</f>
        <v>#REF!</v>
      </c>
      <c r="D199" s="5"/>
      <c r="E199" s="57" t="e">
        <f>'143507220201'!#REF!</f>
        <v>#REF!</v>
      </c>
      <c r="F199" s="65" t="e">
        <f>'143507220201'!#REF!</f>
        <v>#REF!</v>
      </c>
      <c r="G199" s="6" t="e">
        <f t="shared" si="21"/>
        <v>#REF!</v>
      </c>
      <c r="H199" s="6" t="e">
        <f t="shared" si="18"/>
        <v>#REF!</v>
      </c>
      <c r="I199" s="62" t="e">
        <f>'143507220201'!#REF!</f>
        <v>#REF!</v>
      </c>
      <c r="J199" s="6" t="e">
        <f t="shared" si="22"/>
        <v>#REF!</v>
      </c>
      <c r="K199" s="6" t="e">
        <f t="shared" si="23"/>
        <v>#REF!</v>
      </c>
      <c r="L199" s="6" t="e">
        <f>'143507220201'!#REF!</f>
        <v>#REF!</v>
      </c>
      <c r="M199" s="62" t="e">
        <f t="shared" si="24"/>
        <v>#REF!</v>
      </c>
      <c r="N199" s="7"/>
    </row>
    <row r="200" spans="1:14" x14ac:dyDescent="0.25">
      <c r="A200" s="4" t="e">
        <f>'143507220201'!#REF!</f>
        <v>#REF!</v>
      </c>
      <c r="B200" s="5"/>
      <c r="C200" s="5" t="e">
        <f>'143507220201'!#REF!</f>
        <v>#REF!</v>
      </c>
      <c r="D200" s="5"/>
      <c r="E200" s="57" t="e">
        <f>'143507220201'!#REF!</f>
        <v>#REF!</v>
      </c>
      <c r="F200" s="65" t="e">
        <f>'143507220201'!#REF!</f>
        <v>#REF!</v>
      </c>
      <c r="G200" s="6" t="e">
        <f t="shared" si="21"/>
        <v>#REF!</v>
      </c>
      <c r="H200" s="6" t="e">
        <f t="shared" si="18"/>
        <v>#REF!</v>
      </c>
      <c r="I200" s="62" t="e">
        <f>'143507220201'!#REF!</f>
        <v>#REF!</v>
      </c>
      <c r="J200" s="6" t="e">
        <f t="shared" si="22"/>
        <v>#REF!</v>
      </c>
      <c r="K200" s="6" t="e">
        <f t="shared" si="23"/>
        <v>#REF!</v>
      </c>
      <c r="L200" s="6" t="e">
        <f>'143507220201'!#REF!</f>
        <v>#REF!</v>
      </c>
      <c r="M200" s="62" t="e">
        <f t="shared" si="24"/>
        <v>#REF!</v>
      </c>
      <c r="N200" s="7"/>
    </row>
    <row r="201" spans="1:14" x14ac:dyDescent="0.25">
      <c r="A201" s="4" t="e">
        <f>'143507220201'!#REF!</f>
        <v>#REF!</v>
      </c>
      <c r="B201" s="5"/>
      <c r="C201" s="5" t="e">
        <f>'143507220201'!#REF!</f>
        <v>#REF!</v>
      </c>
      <c r="D201" s="5"/>
      <c r="E201" s="57" t="e">
        <f>'143507220201'!#REF!</f>
        <v>#REF!</v>
      </c>
      <c r="F201" s="65" t="e">
        <f>'143507220201'!#REF!</f>
        <v>#REF!</v>
      </c>
      <c r="G201" s="6" t="e">
        <f t="shared" si="21"/>
        <v>#REF!</v>
      </c>
      <c r="H201" s="6" t="e">
        <f t="shared" si="18"/>
        <v>#REF!</v>
      </c>
      <c r="I201" s="62" t="e">
        <f>'143507220201'!#REF!</f>
        <v>#REF!</v>
      </c>
      <c r="J201" s="6" t="e">
        <f t="shared" si="22"/>
        <v>#REF!</v>
      </c>
      <c r="K201" s="6" t="e">
        <f t="shared" si="23"/>
        <v>#REF!</v>
      </c>
      <c r="L201" s="6" t="e">
        <f>'143507220201'!#REF!</f>
        <v>#REF!</v>
      </c>
      <c r="M201" s="62" t="e">
        <f t="shared" si="24"/>
        <v>#REF!</v>
      </c>
      <c r="N201" s="7"/>
    </row>
    <row r="202" spans="1:14" x14ac:dyDescent="0.25">
      <c r="A202" s="4" t="e">
        <f>'143507220201'!#REF!</f>
        <v>#REF!</v>
      </c>
      <c r="B202" s="5"/>
      <c r="C202" s="5" t="e">
        <f>'143507220201'!#REF!</f>
        <v>#REF!</v>
      </c>
      <c r="D202" s="5"/>
      <c r="E202" s="57" t="e">
        <f>'143507220201'!#REF!</f>
        <v>#REF!</v>
      </c>
      <c r="F202" s="65" t="e">
        <f>'143507220201'!#REF!</f>
        <v>#REF!</v>
      </c>
      <c r="G202" s="6" t="e">
        <f t="shared" si="21"/>
        <v>#REF!</v>
      </c>
      <c r="H202" s="6" t="e">
        <f t="shared" si="18"/>
        <v>#REF!</v>
      </c>
      <c r="I202" s="62" t="e">
        <f>'143507220201'!#REF!</f>
        <v>#REF!</v>
      </c>
      <c r="J202" s="6" t="e">
        <f t="shared" si="22"/>
        <v>#REF!</v>
      </c>
      <c r="K202" s="6" t="e">
        <f t="shared" si="23"/>
        <v>#REF!</v>
      </c>
      <c r="L202" s="6" t="e">
        <f>'143507220201'!#REF!</f>
        <v>#REF!</v>
      </c>
      <c r="M202" s="62" t="e">
        <f t="shared" si="24"/>
        <v>#REF!</v>
      </c>
      <c r="N202" s="7"/>
    </row>
    <row r="203" spans="1:14" x14ac:dyDescent="0.25">
      <c r="A203" s="4" t="e">
        <f>'143507220201'!#REF!</f>
        <v>#REF!</v>
      </c>
      <c r="B203" s="5"/>
      <c r="C203" s="5" t="e">
        <f>'143507220201'!#REF!</f>
        <v>#REF!</v>
      </c>
      <c r="D203" s="5"/>
      <c r="E203" s="57" t="e">
        <f>'143507220201'!#REF!</f>
        <v>#REF!</v>
      </c>
      <c r="F203" s="65" t="e">
        <f>'143507220201'!#REF!</f>
        <v>#REF!</v>
      </c>
      <c r="G203" s="6" t="e">
        <f t="shared" si="21"/>
        <v>#REF!</v>
      </c>
      <c r="H203" s="6" t="e">
        <f t="shared" si="18"/>
        <v>#REF!</v>
      </c>
      <c r="I203" s="62" t="e">
        <f>'143507220201'!#REF!</f>
        <v>#REF!</v>
      </c>
      <c r="J203" s="6" t="e">
        <f t="shared" si="22"/>
        <v>#REF!</v>
      </c>
      <c r="K203" s="6" t="e">
        <f t="shared" si="23"/>
        <v>#REF!</v>
      </c>
      <c r="L203" s="6" t="e">
        <f>'143507220201'!#REF!</f>
        <v>#REF!</v>
      </c>
      <c r="M203" s="62" t="e">
        <f t="shared" si="24"/>
        <v>#REF!</v>
      </c>
      <c r="N203" s="7"/>
    </row>
    <row r="204" spans="1:14" x14ac:dyDescent="0.25">
      <c r="A204" s="4" t="e">
        <f>'143507220201'!#REF!</f>
        <v>#REF!</v>
      </c>
      <c r="B204" s="5"/>
      <c r="C204" s="5" t="e">
        <f>'143507220201'!#REF!</f>
        <v>#REF!</v>
      </c>
      <c r="D204" s="5"/>
      <c r="E204" s="57" t="e">
        <f>'143507220201'!#REF!</f>
        <v>#REF!</v>
      </c>
      <c r="F204" s="65" t="e">
        <f>'143507220201'!#REF!</f>
        <v>#REF!</v>
      </c>
      <c r="G204" s="6" t="e">
        <f t="shared" si="21"/>
        <v>#REF!</v>
      </c>
      <c r="H204" s="6" t="e">
        <f t="shared" si="18"/>
        <v>#REF!</v>
      </c>
      <c r="I204" s="62" t="e">
        <f>'143507220201'!#REF!</f>
        <v>#REF!</v>
      </c>
      <c r="J204" s="6" t="e">
        <f t="shared" si="22"/>
        <v>#REF!</v>
      </c>
      <c r="K204" s="6" t="e">
        <f t="shared" si="23"/>
        <v>#REF!</v>
      </c>
      <c r="L204" s="6" t="e">
        <f>'143507220201'!#REF!</f>
        <v>#REF!</v>
      </c>
      <c r="M204" s="62" t="e">
        <f t="shared" si="24"/>
        <v>#REF!</v>
      </c>
      <c r="N204" s="7"/>
    </row>
    <row r="205" spans="1:14" x14ac:dyDescent="0.25">
      <c r="A205" s="4" t="e">
        <f>'143507220201'!#REF!</f>
        <v>#REF!</v>
      </c>
      <c r="B205" s="5"/>
      <c r="C205" s="5" t="e">
        <f>'143507220201'!#REF!</f>
        <v>#REF!</v>
      </c>
      <c r="D205" s="5"/>
      <c r="E205" s="57" t="e">
        <f>'143507220201'!#REF!</f>
        <v>#REF!</v>
      </c>
      <c r="F205" s="65" t="e">
        <f>'143507220201'!#REF!</f>
        <v>#REF!</v>
      </c>
      <c r="G205" s="6" t="e">
        <f t="shared" si="21"/>
        <v>#REF!</v>
      </c>
      <c r="H205" s="6" t="e">
        <f t="shared" si="18"/>
        <v>#REF!</v>
      </c>
      <c r="I205" s="62" t="e">
        <f>'143507220201'!#REF!</f>
        <v>#REF!</v>
      </c>
      <c r="J205" s="6" t="e">
        <f t="shared" si="22"/>
        <v>#REF!</v>
      </c>
      <c r="K205" s="6" t="e">
        <f t="shared" si="23"/>
        <v>#REF!</v>
      </c>
      <c r="L205" s="6" t="e">
        <f>'143507220201'!#REF!</f>
        <v>#REF!</v>
      </c>
      <c r="M205" s="62" t="e">
        <f t="shared" si="24"/>
        <v>#REF!</v>
      </c>
      <c r="N205" s="7"/>
    </row>
    <row r="206" spans="1:14" x14ac:dyDescent="0.25">
      <c r="A206" s="4" t="e">
        <f>'143507220201'!#REF!</f>
        <v>#REF!</v>
      </c>
      <c r="B206" s="5"/>
      <c r="C206" s="5" t="e">
        <f>'143507220201'!#REF!</f>
        <v>#REF!</v>
      </c>
      <c r="D206" s="5"/>
      <c r="E206" s="57" t="e">
        <f>'143507220201'!#REF!</f>
        <v>#REF!</v>
      </c>
      <c r="F206" s="65" t="e">
        <f>'143507220201'!#REF!</f>
        <v>#REF!</v>
      </c>
      <c r="G206" s="6" t="e">
        <f t="shared" si="21"/>
        <v>#REF!</v>
      </c>
      <c r="H206" s="6" t="e">
        <f t="shared" si="18"/>
        <v>#REF!</v>
      </c>
      <c r="I206" s="62" t="e">
        <f>'143507220201'!#REF!</f>
        <v>#REF!</v>
      </c>
      <c r="J206" s="6" t="e">
        <f t="shared" si="22"/>
        <v>#REF!</v>
      </c>
      <c r="K206" s="6" t="e">
        <f t="shared" si="23"/>
        <v>#REF!</v>
      </c>
      <c r="L206" s="6" t="e">
        <f>'143507220201'!#REF!</f>
        <v>#REF!</v>
      </c>
      <c r="M206" s="62" t="e">
        <f t="shared" si="24"/>
        <v>#REF!</v>
      </c>
      <c r="N206" s="7"/>
    </row>
    <row r="207" spans="1:14" x14ac:dyDescent="0.25">
      <c r="A207" s="4" t="e">
        <f>'143507220201'!#REF!</f>
        <v>#REF!</v>
      </c>
      <c r="B207" s="5"/>
      <c r="C207" s="5" t="e">
        <f>'143507220201'!#REF!</f>
        <v>#REF!</v>
      </c>
      <c r="D207" s="5"/>
      <c r="E207" s="57" t="e">
        <f>'143507220201'!#REF!</f>
        <v>#REF!</v>
      </c>
      <c r="F207" s="65" t="e">
        <f>'143507220201'!#REF!</f>
        <v>#REF!</v>
      </c>
      <c r="G207" s="6" t="e">
        <f t="shared" si="21"/>
        <v>#REF!</v>
      </c>
      <c r="H207" s="6" t="e">
        <f t="shared" si="18"/>
        <v>#REF!</v>
      </c>
      <c r="I207" s="62" t="e">
        <f>'143507220201'!#REF!</f>
        <v>#REF!</v>
      </c>
      <c r="J207" s="6" t="e">
        <f t="shared" si="22"/>
        <v>#REF!</v>
      </c>
      <c r="K207" s="6" t="e">
        <f t="shared" si="23"/>
        <v>#REF!</v>
      </c>
      <c r="L207" s="6" t="e">
        <f>'143507220201'!#REF!</f>
        <v>#REF!</v>
      </c>
      <c r="M207" s="62" t="e">
        <f t="shared" si="24"/>
        <v>#REF!</v>
      </c>
      <c r="N207" s="7"/>
    </row>
    <row r="208" spans="1:14" x14ac:dyDescent="0.25">
      <c r="A208" s="4" t="e">
        <f>'143507220201'!#REF!</f>
        <v>#REF!</v>
      </c>
      <c r="B208" s="5"/>
      <c r="C208" s="5" t="e">
        <f>'143507220201'!#REF!</f>
        <v>#REF!</v>
      </c>
      <c r="D208" s="5"/>
      <c r="E208" s="57" t="e">
        <f>'143507220201'!#REF!</f>
        <v>#REF!</v>
      </c>
      <c r="F208" s="65" t="e">
        <f>'143507220201'!#REF!</f>
        <v>#REF!</v>
      </c>
      <c r="G208" s="6" t="e">
        <f t="shared" si="21"/>
        <v>#REF!</v>
      </c>
      <c r="H208" s="6" t="e">
        <f t="shared" si="18"/>
        <v>#REF!</v>
      </c>
      <c r="I208" s="62" t="e">
        <f>'143507220201'!#REF!</f>
        <v>#REF!</v>
      </c>
      <c r="J208" s="6" t="e">
        <f t="shared" si="22"/>
        <v>#REF!</v>
      </c>
      <c r="K208" s="6" t="e">
        <f t="shared" si="23"/>
        <v>#REF!</v>
      </c>
      <c r="L208" s="6" t="e">
        <f>'143507220201'!#REF!</f>
        <v>#REF!</v>
      </c>
      <c r="M208" s="62" t="e">
        <f t="shared" si="24"/>
        <v>#REF!</v>
      </c>
      <c r="N208" s="7"/>
    </row>
    <row r="209" spans="1:14" x14ac:dyDescent="0.25">
      <c r="A209" s="4" t="e">
        <f>'143507220201'!#REF!</f>
        <v>#REF!</v>
      </c>
      <c r="B209" s="5"/>
      <c r="C209" s="5" t="e">
        <f>'143507220201'!#REF!</f>
        <v>#REF!</v>
      </c>
      <c r="D209" s="5"/>
      <c r="E209" s="57" t="e">
        <f>'143507220201'!#REF!</f>
        <v>#REF!</v>
      </c>
      <c r="F209" s="65" t="e">
        <f>'143507220201'!#REF!</f>
        <v>#REF!</v>
      </c>
      <c r="G209" s="6" t="e">
        <f t="shared" si="21"/>
        <v>#REF!</v>
      </c>
      <c r="H209" s="6" t="e">
        <f t="shared" si="18"/>
        <v>#REF!</v>
      </c>
      <c r="I209" s="62" t="e">
        <f>'143507220201'!#REF!</f>
        <v>#REF!</v>
      </c>
      <c r="J209" s="6" t="e">
        <f t="shared" si="22"/>
        <v>#REF!</v>
      </c>
      <c r="K209" s="6" t="e">
        <f t="shared" si="23"/>
        <v>#REF!</v>
      </c>
      <c r="L209" s="6" t="e">
        <f>'143507220201'!#REF!</f>
        <v>#REF!</v>
      </c>
      <c r="M209" s="62" t="e">
        <f t="shared" si="24"/>
        <v>#REF!</v>
      </c>
      <c r="N209" s="7"/>
    </row>
    <row r="210" spans="1:14" x14ac:dyDescent="0.25">
      <c r="A210" s="4" t="e">
        <f>'143507220201'!#REF!</f>
        <v>#REF!</v>
      </c>
      <c r="B210" s="5"/>
      <c r="C210" s="5" t="e">
        <f>'143507220201'!#REF!</f>
        <v>#REF!</v>
      </c>
      <c r="D210" s="5"/>
      <c r="E210" s="57" t="e">
        <f>'143507220201'!#REF!</f>
        <v>#REF!</v>
      </c>
      <c r="F210" s="65" t="e">
        <f>'143507220201'!#REF!</f>
        <v>#REF!</v>
      </c>
      <c r="G210" s="6" t="e">
        <f t="shared" si="21"/>
        <v>#REF!</v>
      </c>
      <c r="H210" s="6" t="e">
        <f t="shared" si="18"/>
        <v>#REF!</v>
      </c>
      <c r="I210" s="62" t="e">
        <f>'143507220201'!#REF!</f>
        <v>#REF!</v>
      </c>
      <c r="J210" s="6" t="e">
        <f t="shared" si="22"/>
        <v>#REF!</v>
      </c>
      <c r="K210" s="6" t="e">
        <f t="shared" si="23"/>
        <v>#REF!</v>
      </c>
      <c r="L210" s="6" t="e">
        <f>'143507220201'!#REF!</f>
        <v>#REF!</v>
      </c>
      <c r="M210" s="62" t="e">
        <f t="shared" si="24"/>
        <v>#REF!</v>
      </c>
      <c r="N210" s="7"/>
    </row>
    <row r="211" spans="1:14" x14ac:dyDescent="0.25">
      <c r="A211" s="4" t="e">
        <f>'143507220201'!#REF!</f>
        <v>#REF!</v>
      </c>
      <c r="B211" s="5"/>
      <c r="C211" s="5" t="e">
        <f>'143507220201'!#REF!</f>
        <v>#REF!</v>
      </c>
      <c r="D211" s="5"/>
      <c r="E211" s="57" t="e">
        <f>'143507220201'!#REF!</f>
        <v>#REF!</v>
      </c>
      <c r="F211" s="65" t="e">
        <f>'143507220201'!#REF!</f>
        <v>#REF!</v>
      </c>
      <c r="G211" s="6" t="e">
        <f t="shared" si="21"/>
        <v>#REF!</v>
      </c>
      <c r="H211" s="6" t="e">
        <f t="shared" si="18"/>
        <v>#REF!</v>
      </c>
      <c r="I211" s="62" t="e">
        <f>'143507220201'!#REF!</f>
        <v>#REF!</v>
      </c>
      <c r="J211" s="6" t="e">
        <f t="shared" si="22"/>
        <v>#REF!</v>
      </c>
      <c r="K211" s="6" t="e">
        <f t="shared" si="23"/>
        <v>#REF!</v>
      </c>
      <c r="L211" s="6" t="e">
        <f>'143507220201'!#REF!</f>
        <v>#REF!</v>
      </c>
      <c r="M211" s="62" t="e">
        <f t="shared" si="24"/>
        <v>#REF!</v>
      </c>
      <c r="N211" s="7"/>
    </row>
    <row r="212" spans="1:14" x14ac:dyDescent="0.25">
      <c r="A212" s="4" t="e">
        <f>'143507220201'!#REF!</f>
        <v>#REF!</v>
      </c>
      <c r="B212" s="5"/>
      <c r="C212" s="5" t="e">
        <f>'143507220201'!#REF!</f>
        <v>#REF!</v>
      </c>
      <c r="D212" s="5"/>
      <c r="E212" s="57" t="e">
        <f>'143507220201'!#REF!</f>
        <v>#REF!</v>
      </c>
      <c r="F212" s="65" t="e">
        <f>'143507220201'!#REF!</f>
        <v>#REF!</v>
      </c>
      <c r="G212" s="6" t="e">
        <f t="shared" si="21"/>
        <v>#REF!</v>
      </c>
      <c r="H212" s="6" t="e">
        <f t="shared" ref="H212:H275" si="25">G212*0.16</f>
        <v>#REF!</v>
      </c>
      <c r="I212" s="62" t="e">
        <f>'143507220201'!#REF!</f>
        <v>#REF!</v>
      </c>
      <c r="J212" s="6" t="e">
        <f t="shared" si="22"/>
        <v>#REF!</v>
      </c>
      <c r="K212" s="6" t="e">
        <f t="shared" si="23"/>
        <v>#REF!</v>
      </c>
      <c r="L212" s="6" t="e">
        <f>'143507220201'!#REF!</f>
        <v>#REF!</v>
      </c>
      <c r="M212" s="62" t="e">
        <f t="shared" si="24"/>
        <v>#REF!</v>
      </c>
      <c r="N212" s="7"/>
    </row>
    <row r="213" spans="1:14" x14ac:dyDescent="0.25">
      <c r="A213" s="4" t="e">
        <f>'143507220201'!#REF!</f>
        <v>#REF!</v>
      </c>
      <c r="B213" s="5"/>
      <c r="C213" s="5" t="e">
        <f>'143507220201'!#REF!</f>
        <v>#REF!</v>
      </c>
      <c r="D213" s="5"/>
      <c r="E213" s="57" t="e">
        <f>'143507220201'!#REF!</f>
        <v>#REF!</v>
      </c>
      <c r="F213" s="65" t="e">
        <f>'143507220201'!#REF!</f>
        <v>#REF!</v>
      </c>
      <c r="G213" s="6" t="e">
        <f t="shared" si="21"/>
        <v>#REF!</v>
      </c>
      <c r="H213" s="6" t="e">
        <f t="shared" si="25"/>
        <v>#REF!</v>
      </c>
      <c r="I213" s="62" t="e">
        <f>'143507220201'!#REF!</f>
        <v>#REF!</v>
      </c>
      <c r="J213" s="6" t="e">
        <f t="shared" si="22"/>
        <v>#REF!</v>
      </c>
      <c r="K213" s="6" t="e">
        <f t="shared" si="23"/>
        <v>#REF!</v>
      </c>
      <c r="L213" s="6" t="e">
        <f>'143507220201'!#REF!</f>
        <v>#REF!</v>
      </c>
      <c r="M213" s="62" t="e">
        <f t="shared" si="24"/>
        <v>#REF!</v>
      </c>
      <c r="N213" s="7"/>
    </row>
    <row r="214" spans="1:14" x14ac:dyDescent="0.25">
      <c r="A214" s="4" t="e">
        <f>'143507220201'!#REF!</f>
        <v>#REF!</v>
      </c>
      <c r="B214" s="5"/>
      <c r="C214" s="5" t="e">
        <f>'143507220201'!#REF!</f>
        <v>#REF!</v>
      </c>
      <c r="D214" s="5"/>
      <c r="E214" s="57" t="e">
        <f>'143507220201'!#REF!</f>
        <v>#REF!</v>
      </c>
      <c r="F214" s="65" t="e">
        <f>'143507220201'!#REF!</f>
        <v>#REF!</v>
      </c>
      <c r="G214" s="6" t="e">
        <f t="shared" si="21"/>
        <v>#REF!</v>
      </c>
      <c r="H214" s="6" t="e">
        <f t="shared" si="25"/>
        <v>#REF!</v>
      </c>
      <c r="I214" s="62" t="e">
        <f>'143507220201'!#REF!</f>
        <v>#REF!</v>
      </c>
      <c r="J214" s="6" t="e">
        <f t="shared" si="22"/>
        <v>#REF!</v>
      </c>
      <c r="K214" s="6" t="e">
        <f t="shared" si="23"/>
        <v>#REF!</v>
      </c>
      <c r="L214" s="6" t="e">
        <f>'143507220201'!#REF!</f>
        <v>#REF!</v>
      </c>
      <c r="M214" s="62" t="e">
        <f t="shared" si="24"/>
        <v>#REF!</v>
      </c>
      <c r="N214" s="7"/>
    </row>
    <row r="215" spans="1:14" x14ac:dyDescent="0.25">
      <c r="A215" s="4" t="e">
        <f>'143507220201'!#REF!</f>
        <v>#REF!</v>
      </c>
      <c r="B215" s="5"/>
      <c r="C215" s="5" t="e">
        <f>'143507220201'!#REF!</f>
        <v>#REF!</v>
      </c>
      <c r="D215" s="5"/>
      <c r="E215" s="57" t="e">
        <f>'143507220201'!#REF!</f>
        <v>#REF!</v>
      </c>
      <c r="F215" s="65" t="e">
        <f>'143507220201'!#REF!</f>
        <v>#REF!</v>
      </c>
      <c r="G215" s="6" t="e">
        <f t="shared" si="21"/>
        <v>#REF!</v>
      </c>
      <c r="H215" s="6" t="e">
        <f t="shared" si="25"/>
        <v>#REF!</v>
      </c>
      <c r="I215" s="62" t="e">
        <f>'143507220201'!#REF!</f>
        <v>#REF!</v>
      </c>
      <c r="J215" s="6" t="e">
        <f t="shared" si="22"/>
        <v>#REF!</v>
      </c>
      <c r="K215" s="6" t="e">
        <f t="shared" si="23"/>
        <v>#REF!</v>
      </c>
      <c r="L215" s="6" t="e">
        <f>'143507220201'!#REF!</f>
        <v>#REF!</v>
      </c>
      <c r="M215" s="62" t="e">
        <f t="shared" si="24"/>
        <v>#REF!</v>
      </c>
      <c r="N215" s="7"/>
    </row>
    <row r="216" spans="1:14" hidden="1" x14ac:dyDescent="0.25">
      <c r="A216" s="4" t="e">
        <f>'143507220201'!#REF!</f>
        <v>#REF!</v>
      </c>
      <c r="B216" s="5"/>
      <c r="C216" s="5" t="e">
        <f>'143507220201'!#REF!</f>
        <v>#REF!</v>
      </c>
      <c r="D216" s="5"/>
      <c r="E216" s="57" t="e">
        <f>'143507220201'!#REF!</f>
        <v>#REF!</v>
      </c>
      <c r="F216" s="65" t="e">
        <f>'143507220201'!#REF!</f>
        <v>#REF!</v>
      </c>
      <c r="G216" s="6" t="e">
        <f t="shared" si="21"/>
        <v>#REF!</v>
      </c>
      <c r="H216" s="6" t="e">
        <f t="shared" si="25"/>
        <v>#REF!</v>
      </c>
      <c r="I216" s="6" t="e">
        <f>'143507220201'!#REF!</f>
        <v>#REF!</v>
      </c>
      <c r="J216" s="6" t="e">
        <f t="shared" si="22"/>
        <v>#REF!</v>
      </c>
      <c r="K216" s="6" t="e">
        <f t="shared" si="23"/>
        <v>#REF!</v>
      </c>
      <c r="L216" s="6" t="e">
        <f>'143507220201'!#REF!</f>
        <v>#REF!</v>
      </c>
      <c r="M216" s="62" t="e">
        <f t="shared" si="24"/>
        <v>#REF!</v>
      </c>
      <c r="N216" s="7"/>
    </row>
    <row r="217" spans="1:14" hidden="1" x14ac:dyDescent="0.25">
      <c r="A217" s="4" t="e">
        <f>'143507220201'!#REF!</f>
        <v>#REF!</v>
      </c>
      <c r="B217" s="5"/>
      <c r="C217" s="5" t="e">
        <f>'143507220201'!#REF!</f>
        <v>#REF!</v>
      </c>
      <c r="D217" s="5"/>
      <c r="E217" s="57" t="e">
        <f>'143507220201'!#REF!</f>
        <v>#REF!</v>
      </c>
      <c r="F217" s="65" t="e">
        <f>'143507220201'!#REF!</f>
        <v>#REF!</v>
      </c>
      <c r="G217" s="6" t="e">
        <f t="shared" si="21"/>
        <v>#REF!</v>
      </c>
      <c r="H217" s="6" t="e">
        <f t="shared" si="25"/>
        <v>#REF!</v>
      </c>
      <c r="I217" s="6" t="e">
        <f>'143507220201'!#REF!</f>
        <v>#REF!</v>
      </c>
      <c r="J217" s="6" t="e">
        <f t="shared" si="22"/>
        <v>#REF!</v>
      </c>
      <c r="K217" s="6" t="e">
        <f t="shared" si="23"/>
        <v>#REF!</v>
      </c>
      <c r="L217" s="6" t="e">
        <f>'143507220201'!#REF!</f>
        <v>#REF!</v>
      </c>
      <c r="M217" s="62" t="e">
        <f t="shared" si="24"/>
        <v>#REF!</v>
      </c>
      <c r="N217" s="7"/>
    </row>
    <row r="218" spans="1:14" hidden="1" x14ac:dyDescent="0.25">
      <c r="A218" s="4" t="e">
        <f>'143507220201'!#REF!</f>
        <v>#REF!</v>
      </c>
      <c r="B218" s="5"/>
      <c r="C218" s="5" t="e">
        <f>'143507220201'!#REF!</f>
        <v>#REF!</v>
      </c>
      <c r="D218" s="5"/>
      <c r="E218" s="57" t="e">
        <f>'143507220201'!#REF!</f>
        <v>#REF!</v>
      </c>
      <c r="F218" s="65" t="e">
        <f>'143507220201'!#REF!</f>
        <v>#REF!</v>
      </c>
      <c r="G218" s="6" t="e">
        <f t="shared" si="21"/>
        <v>#REF!</v>
      </c>
      <c r="H218" s="6" t="e">
        <f t="shared" si="25"/>
        <v>#REF!</v>
      </c>
      <c r="I218" s="6" t="e">
        <f>'143507220201'!#REF!</f>
        <v>#REF!</v>
      </c>
      <c r="J218" s="6" t="e">
        <f t="shared" si="22"/>
        <v>#REF!</v>
      </c>
      <c r="K218" s="6" t="e">
        <f t="shared" si="23"/>
        <v>#REF!</v>
      </c>
      <c r="L218" s="6" t="e">
        <f>'143507220201'!#REF!</f>
        <v>#REF!</v>
      </c>
      <c r="M218" s="62" t="e">
        <f t="shared" si="24"/>
        <v>#REF!</v>
      </c>
      <c r="N218" s="7"/>
    </row>
    <row r="219" spans="1:14" hidden="1" x14ac:dyDescent="0.25">
      <c r="A219" s="4" t="e">
        <f>'143507220201'!#REF!</f>
        <v>#REF!</v>
      </c>
      <c r="B219" s="5"/>
      <c r="C219" s="5" t="e">
        <f>'143507220201'!#REF!</f>
        <v>#REF!</v>
      </c>
      <c r="D219" s="5"/>
      <c r="E219" s="57" t="e">
        <f>'143507220201'!#REF!</f>
        <v>#REF!</v>
      </c>
      <c r="F219" s="65" t="e">
        <f>'143507220201'!#REF!</f>
        <v>#REF!</v>
      </c>
      <c r="G219" s="6" t="e">
        <f t="shared" si="21"/>
        <v>#REF!</v>
      </c>
      <c r="H219" s="6" t="e">
        <f t="shared" si="25"/>
        <v>#REF!</v>
      </c>
      <c r="I219" s="6" t="e">
        <f>'143507220201'!#REF!</f>
        <v>#REF!</v>
      </c>
      <c r="J219" s="6" t="e">
        <f t="shared" si="22"/>
        <v>#REF!</v>
      </c>
      <c r="K219" s="6" t="e">
        <f t="shared" si="23"/>
        <v>#REF!</v>
      </c>
      <c r="L219" s="6" t="e">
        <f>'143507220201'!#REF!</f>
        <v>#REF!</v>
      </c>
      <c r="M219" s="62" t="e">
        <f t="shared" si="24"/>
        <v>#REF!</v>
      </c>
      <c r="N219" s="7"/>
    </row>
    <row r="220" spans="1:14" hidden="1" x14ac:dyDescent="0.25">
      <c r="A220" s="4" t="e">
        <f>'143507220201'!#REF!</f>
        <v>#REF!</v>
      </c>
      <c r="B220" s="5"/>
      <c r="C220" s="5" t="e">
        <f>'143507220201'!#REF!</f>
        <v>#REF!</v>
      </c>
      <c r="D220" s="5"/>
      <c r="E220" s="57" t="e">
        <f>'143507220201'!#REF!</f>
        <v>#REF!</v>
      </c>
      <c r="F220" s="65" t="e">
        <f>'143507220201'!#REF!</f>
        <v>#REF!</v>
      </c>
      <c r="G220" s="6" t="e">
        <f t="shared" si="21"/>
        <v>#REF!</v>
      </c>
      <c r="H220" s="6" t="e">
        <f t="shared" si="25"/>
        <v>#REF!</v>
      </c>
      <c r="I220" s="6" t="e">
        <f>'143507220201'!#REF!</f>
        <v>#REF!</v>
      </c>
      <c r="J220" s="6" t="e">
        <f t="shared" si="22"/>
        <v>#REF!</v>
      </c>
      <c r="K220" s="6" t="e">
        <f t="shared" si="23"/>
        <v>#REF!</v>
      </c>
      <c r="L220" s="6" t="e">
        <f>'143507220201'!#REF!</f>
        <v>#REF!</v>
      </c>
      <c r="M220" s="62" t="e">
        <f t="shared" si="24"/>
        <v>#REF!</v>
      </c>
      <c r="N220" s="7"/>
    </row>
    <row r="221" spans="1:14" hidden="1" x14ac:dyDescent="0.25">
      <c r="A221" s="4" t="e">
        <f>'143507220201'!#REF!</f>
        <v>#REF!</v>
      </c>
      <c r="B221" s="5"/>
      <c r="C221" s="5" t="e">
        <f>'143507220201'!#REF!</f>
        <v>#REF!</v>
      </c>
      <c r="D221" s="5"/>
      <c r="E221" s="57" t="e">
        <f>'143507220201'!#REF!</f>
        <v>#REF!</v>
      </c>
      <c r="F221" s="65" t="e">
        <f>'143507220201'!#REF!</f>
        <v>#REF!</v>
      </c>
      <c r="G221" s="6" t="e">
        <f t="shared" si="21"/>
        <v>#REF!</v>
      </c>
      <c r="H221" s="6" t="e">
        <f t="shared" si="25"/>
        <v>#REF!</v>
      </c>
      <c r="I221" s="6" t="e">
        <f>'143507220201'!#REF!</f>
        <v>#REF!</v>
      </c>
      <c r="J221" s="6" t="e">
        <f t="shared" si="22"/>
        <v>#REF!</v>
      </c>
      <c r="K221" s="6" t="e">
        <f t="shared" si="23"/>
        <v>#REF!</v>
      </c>
      <c r="L221" s="6" t="e">
        <f>'143507220201'!#REF!</f>
        <v>#REF!</v>
      </c>
      <c r="M221" s="62" t="e">
        <f t="shared" si="24"/>
        <v>#REF!</v>
      </c>
      <c r="N221" s="7"/>
    </row>
    <row r="222" spans="1:14" hidden="1" x14ac:dyDescent="0.25">
      <c r="A222" s="4" t="e">
        <f>'143507220201'!#REF!</f>
        <v>#REF!</v>
      </c>
      <c r="B222" s="5"/>
      <c r="C222" s="5" t="e">
        <f>'143507220201'!#REF!</f>
        <v>#REF!</v>
      </c>
      <c r="D222" s="5"/>
      <c r="E222" s="57" t="e">
        <f>'143507220201'!#REF!</f>
        <v>#REF!</v>
      </c>
      <c r="F222" s="65" t="e">
        <f>'143507220201'!#REF!</f>
        <v>#REF!</v>
      </c>
      <c r="G222" s="6" t="e">
        <f t="shared" si="21"/>
        <v>#REF!</v>
      </c>
      <c r="H222" s="6" t="e">
        <f t="shared" si="25"/>
        <v>#REF!</v>
      </c>
      <c r="I222" s="6" t="e">
        <f>'143507220201'!#REF!</f>
        <v>#REF!</v>
      </c>
      <c r="J222" s="6" t="e">
        <f t="shared" si="22"/>
        <v>#REF!</v>
      </c>
      <c r="K222" s="6" t="e">
        <f t="shared" si="23"/>
        <v>#REF!</v>
      </c>
      <c r="L222" s="6" t="e">
        <f>'143507220201'!#REF!</f>
        <v>#REF!</v>
      </c>
      <c r="M222" s="62" t="e">
        <f t="shared" si="24"/>
        <v>#REF!</v>
      </c>
      <c r="N222" s="7"/>
    </row>
    <row r="223" spans="1:14" hidden="1" x14ac:dyDescent="0.25">
      <c r="A223" s="4" t="e">
        <f>'143507220201'!#REF!</f>
        <v>#REF!</v>
      </c>
      <c r="B223" s="5"/>
      <c r="C223" s="5" t="e">
        <f>'143507220201'!#REF!</f>
        <v>#REF!</v>
      </c>
      <c r="D223" s="5"/>
      <c r="E223" s="57" t="e">
        <f>'143507220201'!#REF!</f>
        <v>#REF!</v>
      </c>
      <c r="F223" s="65" t="e">
        <f>'143507220201'!#REF!</f>
        <v>#REF!</v>
      </c>
      <c r="G223" s="6" t="e">
        <f t="shared" si="21"/>
        <v>#REF!</v>
      </c>
      <c r="H223" s="6" t="e">
        <f t="shared" si="25"/>
        <v>#REF!</v>
      </c>
      <c r="I223" s="6" t="e">
        <f>'143507220201'!#REF!</f>
        <v>#REF!</v>
      </c>
      <c r="J223" s="6" t="e">
        <f t="shared" si="22"/>
        <v>#REF!</v>
      </c>
      <c r="K223" s="6" t="e">
        <f t="shared" si="23"/>
        <v>#REF!</v>
      </c>
      <c r="L223" s="6" t="e">
        <f>'143507220201'!#REF!</f>
        <v>#REF!</v>
      </c>
      <c r="M223" s="62" t="e">
        <f t="shared" si="24"/>
        <v>#REF!</v>
      </c>
      <c r="N223" s="7"/>
    </row>
    <row r="224" spans="1:14" hidden="1" x14ac:dyDescent="0.25">
      <c r="A224" s="4" t="e">
        <f>'143507220201'!#REF!</f>
        <v>#REF!</v>
      </c>
      <c r="B224" s="5"/>
      <c r="C224" s="5" t="e">
        <f>'143507220201'!#REF!</f>
        <v>#REF!</v>
      </c>
      <c r="D224" s="5"/>
      <c r="E224" s="57" t="e">
        <f>'143507220201'!#REF!</f>
        <v>#REF!</v>
      </c>
      <c r="F224" s="65" t="e">
        <f>'143507220201'!#REF!</f>
        <v>#REF!</v>
      </c>
      <c r="G224" s="6" t="e">
        <f t="shared" si="21"/>
        <v>#REF!</v>
      </c>
      <c r="H224" s="6" t="e">
        <f t="shared" si="25"/>
        <v>#REF!</v>
      </c>
      <c r="I224" s="6" t="e">
        <f>'143507220201'!#REF!</f>
        <v>#REF!</v>
      </c>
      <c r="J224" s="6" t="e">
        <f t="shared" si="22"/>
        <v>#REF!</v>
      </c>
      <c r="K224" s="6" t="e">
        <f t="shared" si="23"/>
        <v>#REF!</v>
      </c>
      <c r="L224" s="6" t="e">
        <f>'143507220201'!#REF!</f>
        <v>#REF!</v>
      </c>
      <c r="M224" s="62" t="e">
        <f t="shared" si="24"/>
        <v>#REF!</v>
      </c>
      <c r="N224" s="7"/>
    </row>
    <row r="225" spans="1:14" hidden="1" x14ac:dyDescent="0.25">
      <c r="A225" s="4" t="e">
        <f>'143507220201'!#REF!</f>
        <v>#REF!</v>
      </c>
      <c r="B225" s="5"/>
      <c r="C225" s="5" t="e">
        <f>'143507220201'!#REF!</f>
        <v>#REF!</v>
      </c>
      <c r="D225" s="5"/>
      <c r="E225" s="57" t="e">
        <f>'143507220201'!#REF!</f>
        <v>#REF!</v>
      </c>
      <c r="F225" s="65" t="e">
        <f>'143507220201'!#REF!</f>
        <v>#REF!</v>
      </c>
      <c r="G225" s="6" t="e">
        <f t="shared" si="21"/>
        <v>#REF!</v>
      </c>
      <c r="H225" s="6" t="e">
        <f t="shared" si="25"/>
        <v>#REF!</v>
      </c>
      <c r="I225" s="6" t="e">
        <f>'143507220201'!#REF!</f>
        <v>#REF!</v>
      </c>
      <c r="J225" s="6" t="e">
        <f t="shared" si="22"/>
        <v>#REF!</v>
      </c>
      <c r="K225" s="6" t="e">
        <f t="shared" si="23"/>
        <v>#REF!</v>
      </c>
      <c r="L225" s="6" t="e">
        <f>'143507220201'!#REF!</f>
        <v>#REF!</v>
      </c>
      <c r="M225" s="62" t="e">
        <f t="shared" si="24"/>
        <v>#REF!</v>
      </c>
      <c r="N225" s="7"/>
    </row>
    <row r="226" spans="1:14" hidden="1" x14ac:dyDescent="0.25">
      <c r="A226" s="4" t="e">
        <f>'143507220201'!#REF!</f>
        <v>#REF!</v>
      </c>
      <c r="B226" s="5"/>
      <c r="C226" s="5" t="e">
        <f>'143507220201'!#REF!</f>
        <v>#REF!</v>
      </c>
      <c r="D226" s="5"/>
      <c r="E226" s="57" t="e">
        <f>'143507220201'!#REF!</f>
        <v>#REF!</v>
      </c>
      <c r="F226" s="65" t="e">
        <f>'143507220201'!#REF!</f>
        <v>#REF!</v>
      </c>
      <c r="G226" s="6" t="e">
        <f t="shared" si="21"/>
        <v>#REF!</v>
      </c>
      <c r="H226" s="6" t="e">
        <f t="shared" si="25"/>
        <v>#REF!</v>
      </c>
      <c r="I226" s="6" t="e">
        <f>'143507220201'!#REF!</f>
        <v>#REF!</v>
      </c>
      <c r="J226" s="6" t="e">
        <f t="shared" si="22"/>
        <v>#REF!</v>
      </c>
      <c r="K226" s="6" t="e">
        <f t="shared" si="23"/>
        <v>#REF!</v>
      </c>
      <c r="L226" s="6" t="e">
        <f>'143507220201'!#REF!</f>
        <v>#REF!</v>
      </c>
      <c r="M226" s="62" t="e">
        <f t="shared" si="24"/>
        <v>#REF!</v>
      </c>
      <c r="N226" s="7"/>
    </row>
    <row r="227" spans="1:14" hidden="1" x14ac:dyDescent="0.25">
      <c r="A227" s="4" t="e">
        <f>'143507220201'!#REF!</f>
        <v>#REF!</v>
      </c>
      <c r="B227" s="5"/>
      <c r="C227" s="5" t="e">
        <f>'143507220201'!#REF!</f>
        <v>#REF!</v>
      </c>
      <c r="D227" s="5"/>
      <c r="E227" s="57" t="e">
        <f>'143507220201'!#REF!</f>
        <v>#REF!</v>
      </c>
      <c r="F227" s="65" t="e">
        <f>'143507220201'!#REF!</f>
        <v>#REF!</v>
      </c>
      <c r="G227" s="6" t="e">
        <f t="shared" si="21"/>
        <v>#REF!</v>
      </c>
      <c r="H227" s="6" t="e">
        <f t="shared" si="25"/>
        <v>#REF!</v>
      </c>
      <c r="I227" s="6" t="e">
        <f>'143507220201'!#REF!</f>
        <v>#REF!</v>
      </c>
      <c r="J227" s="6" t="e">
        <f t="shared" si="22"/>
        <v>#REF!</v>
      </c>
      <c r="K227" s="6" t="e">
        <f t="shared" si="23"/>
        <v>#REF!</v>
      </c>
      <c r="L227" s="6" t="e">
        <f>'143507220201'!#REF!</f>
        <v>#REF!</v>
      </c>
      <c r="M227" s="62" t="e">
        <f t="shared" si="24"/>
        <v>#REF!</v>
      </c>
      <c r="N227" s="7"/>
    </row>
    <row r="228" spans="1:14" hidden="1" x14ac:dyDescent="0.25">
      <c r="A228" s="4" t="e">
        <f>'143507220201'!#REF!</f>
        <v>#REF!</v>
      </c>
      <c r="B228" s="5"/>
      <c r="C228" s="5" t="e">
        <f>'143507220201'!#REF!</f>
        <v>#REF!</v>
      </c>
      <c r="D228" s="5"/>
      <c r="E228" s="57" t="e">
        <f>'143507220201'!#REF!</f>
        <v>#REF!</v>
      </c>
      <c r="F228" s="65" t="e">
        <f>'143507220201'!#REF!</f>
        <v>#REF!</v>
      </c>
      <c r="G228" s="6" t="e">
        <f t="shared" si="21"/>
        <v>#REF!</v>
      </c>
      <c r="H228" s="6" t="e">
        <f t="shared" si="25"/>
        <v>#REF!</v>
      </c>
      <c r="I228" s="6" t="e">
        <f>'143507220201'!#REF!</f>
        <v>#REF!</v>
      </c>
      <c r="J228" s="6" t="e">
        <f t="shared" si="22"/>
        <v>#REF!</v>
      </c>
      <c r="K228" s="6" t="e">
        <f t="shared" si="23"/>
        <v>#REF!</v>
      </c>
      <c r="L228" s="6" t="e">
        <f>'143507220201'!#REF!</f>
        <v>#REF!</v>
      </c>
      <c r="M228" s="62" t="e">
        <f t="shared" si="24"/>
        <v>#REF!</v>
      </c>
      <c r="N228" s="7"/>
    </row>
    <row r="229" spans="1:14" hidden="1" x14ac:dyDescent="0.25">
      <c r="A229" s="4" t="e">
        <f>'143507220201'!#REF!</f>
        <v>#REF!</v>
      </c>
      <c r="B229" s="5"/>
      <c r="C229" s="5" t="e">
        <f>'143507220201'!#REF!</f>
        <v>#REF!</v>
      </c>
      <c r="D229" s="5"/>
      <c r="E229" s="57" t="e">
        <f>'143507220201'!#REF!</f>
        <v>#REF!</v>
      </c>
      <c r="F229" s="65" t="e">
        <f>'143507220201'!#REF!</f>
        <v>#REF!</v>
      </c>
      <c r="G229" s="6" t="e">
        <f t="shared" si="21"/>
        <v>#REF!</v>
      </c>
      <c r="H229" s="6" t="e">
        <f t="shared" si="25"/>
        <v>#REF!</v>
      </c>
      <c r="I229" s="6" t="e">
        <f>'143507220201'!#REF!</f>
        <v>#REF!</v>
      </c>
      <c r="J229" s="6" t="e">
        <f t="shared" si="22"/>
        <v>#REF!</v>
      </c>
      <c r="K229" s="6" t="e">
        <f t="shared" si="23"/>
        <v>#REF!</v>
      </c>
      <c r="L229" s="6" t="e">
        <f>'143507220201'!#REF!</f>
        <v>#REF!</v>
      </c>
      <c r="M229" s="62" t="e">
        <f t="shared" si="24"/>
        <v>#REF!</v>
      </c>
      <c r="N229" s="7"/>
    </row>
    <row r="230" spans="1:14" hidden="1" x14ac:dyDescent="0.25">
      <c r="A230" s="4" t="e">
        <f>'143507220201'!#REF!</f>
        <v>#REF!</v>
      </c>
      <c r="B230" s="5"/>
      <c r="C230" s="5" t="e">
        <f>'143507220201'!#REF!</f>
        <v>#REF!</v>
      </c>
      <c r="D230" s="5"/>
      <c r="E230" s="57" t="e">
        <f>'143507220201'!#REF!</f>
        <v>#REF!</v>
      </c>
      <c r="F230" s="65" t="e">
        <f>'143507220201'!#REF!</f>
        <v>#REF!</v>
      </c>
      <c r="G230" s="6" t="e">
        <f t="shared" si="21"/>
        <v>#REF!</v>
      </c>
      <c r="H230" s="6" t="e">
        <f t="shared" si="25"/>
        <v>#REF!</v>
      </c>
      <c r="I230" s="6" t="e">
        <f>'143507220201'!#REF!</f>
        <v>#REF!</v>
      </c>
      <c r="J230" s="6" t="e">
        <f t="shared" si="22"/>
        <v>#REF!</v>
      </c>
      <c r="K230" s="6" t="e">
        <f t="shared" si="23"/>
        <v>#REF!</v>
      </c>
      <c r="L230" s="6" t="e">
        <f>'143507220201'!#REF!</f>
        <v>#REF!</v>
      </c>
      <c r="M230" s="62" t="e">
        <f t="shared" si="24"/>
        <v>#REF!</v>
      </c>
      <c r="N230" s="7"/>
    </row>
    <row r="231" spans="1:14" hidden="1" x14ac:dyDescent="0.25">
      <c r="A231" s="4" t="e">
        <f>'143507220201'!#REF!</f>
        <v>#REF!</v>
      </c>
      <c r="B231" s="5"/>
      <c r="C231" s="5" t="e">
        <f>'143507220201'!#REF!</f>
        <v>#REF!</v>
      </c>
      <c r="D231" s="5"/>
      <c r="E231" s="57" t="e">
        <f>'143507220201'!#REF!</f>
        <v>#REF!</v>
      </c>
      <c r="F231" s="65" t="e">
        <f>'143507220201'!#REF!</f>
        <v>#REF!</v>
      </c>
      <c r="G231" s="6" t="e">
        <f t="shared" si="21"/>
        <v>#REF!</v>
      </c>
      <c r="H231" s="6" t="e">
        <f t="shared" si="25"/>
        <v>#REF!</v>
      </c>
      <c r="I231" s="6" t="e">
        <f>'143507220201'!#REF!</f>
        <v>#REF!</v>
      </c>
      <c r="J231" s="6" t="e">
        <f t="shared" si="22"/>
        <v>#REF!</v>
      </c>
      <c r="K231" s="6" t="e">
        <f t="shared" si="23"/>
        <v>#REF!</v>
      </c>
      <c r="L231" s="6" t="e">
        <f>'143507220201'!#REF!</f>
        <v>#REF!</v>
      </c>
      <c r="M231" s="62" t="e">
        <f t="shared" si="24"/>
        <v>#REF!</v>
      </c>
      <c r="N231" s="7"/>
    </row>
    <row r="232" spans="1:14" hidden="1" x14ac:dyDescent="0.25">
      <c r="A232" s="4" t="e">
        <f>'143507220201'!#REF!</f>
        <v>#REF!</v>
      </c>
      <c r="B232" s="5"/>
      <c r="C232" s="5" t="e">
        <f>'143507220201'!#REF!</f>
        <v>#REF!</v>
      </c>
      <c r="D232" s="5"/>
      <c r="E232" s="57" t="e">
        <f>'143507220201'!#REF!</f>
        <v>#REF!</v>
      </c>
      <c r="F232" s="65" t="e">
        <f>'143507220201'!#REF!</f>
        <v>#REF!</v>
      </c>
      <c r="G232" s="6" t="e">
        <f t="shared" si="21"/>
        <v>#REF!</v>
      </c>
      <c r="H232" s="6" t="e">
        <f t="shared" si="25"/>
        <v>#REF!</v>
      </c>
      <c r="I232" s="6" t="e">
        <f>'143507220201'!#REF!</f>
        <v>#REF!</v>
      </c>
      <c r="J232" s="6" t="e">
        <f t="shared" si="22"/>
        <v>#REF!</v>
      </c>
      <c r="K232" s="6" t="e">
        <f t="shared" si="23"/>
        <v>#REF!</v>
      </c>
      <c r="L232" s="6" t="e">
        <f>'143507220201'!#REF!</f>
        <v>#REF!</v>
      </c>
      <c r="M232" s="62" t="e">
        <f t="shared" si="24"/>
        <v>#REF!</v>
      </c>
      <c r="N232" s="7"/>
    </row>
    <row r="233" spans="1:14" hidden="1" x14ac:dyDescent="0.25">
      <c r="A233" s="4" t="e">
        <f>'143507220201'!#REF!</f>
        <v>#REF!</v>
      </c>
      <c r="B233" s="5"/>
      <c r="C233" s="5" t="e">
        <f>'143507220201'!#REF!</f>
        <v>#REF!</v>
      </c>
      <c r="D233" s="5"/>
      <c r="E233" s="57" t="e">
        <f>'143507220201'!#REF!</f>
        <v>#REF!</v>
      </c>
      <c r="F233" s="65" t="e">
        <f>'143507220201'!#REF!</f>
        <v>#REF!</v>
      </c>
      <c r="G233" s="6" t="e">
        <f t="shared" si="21"/>
        <v>#REF!</v>
      </c>
      <c r="H233" s="6" t="e">
        <f t="shared" si="25"/>
        <v>#REF!</v>
      </c>
      <c r="I233" s="6" t="e">
        <f>'143507220201'!#REF!</f>
        <v>#REF!</v>
      </c>
      <c r="J233" s="6" t="e">
        <f t="shared" si="22"/>
        <v>#REF!</v>
      </c>
      <c r="K233" s="6" t="e">
        <f t="shared" si="23"/>
        <v>#REF!</v>
      </c>
      <c r="L233" s="6" t="e">
        <f>'143507220201'!#REF!</f>
        <v>#REF!</v>
      </c>
      <c r="M233" s="62" t="e">
        <f t="shared" si="24"/>
        <v>#REF!</v>
      </c>
      <c r="N233" s="7"/>
    </row>
    <row r="234" spans="1:14" hidden="1" x14ac:dyDescent="0.25">
      <c r="A234" s="4" t="e">
        <f>'143507220201'!#REF!</f>
        <v>#REF!</v>
      </c>
      <c r="B234" s="5"/>
      <c r="C234" s="5" t="e">
        <f>'143507220201'!#REF!</f>
        <v>#REF!</v>
      </c>
      <c r="D234" s="5"/>
      <c r="E234" s="57" t="e">
        <f>'143507220201'!#REF!</f>
        <v>#REF!</v>
      </c>
      <c r="F234" s="65" t="e">
        <f>'143507220201'!#REF!</f>
        <v>#REF!</v>
      </c>
      <c r="G234" s="6" t="e">
        <f t="shared" si="21"/>
        <v>#REF!</v>
      </c>
      <c r="H234" s="6" t="e">
        <f t="shared" si="25"/>
        <v>#REF!</v>
      </c>
      <c r="I234" s="6" t="e">
        <f>'143507220201'!#REF!</f>
        <v>#REF!</v>
      </c>
      <c r="J234" s="6" t="e">
        <f t="shared" si="22"/>
        <v>#REF!</v>
      </c>
      <c r="K234" s="6" t="e">
        <f t="shared" si="23"/>
        <v>#REF!</v>
      </c>
      <c r="L234" s="6" t="e">
        <f>'143507220201'!#REF!</f>
        <v>#REF!</v>
      </c>
      <c r="M234" s="62" t="e">
        <f t="shared" si="24"/>
        <v>#REF!</v>
      </c>
      <c r="N234" s="7"/>
    </row>
    <row r="235" spans="1:14" hidden="1" x14ac:dyDescent="0.25">
      <c r="A235" s="4" t="e">
        <f>'143507220201'!#REF!</f>
        <v>#REF!</v>
      </c>
      <c r="B235" s="5"/>
      <c r="C235" s="5" t="e">
        <f>'143507220201'!#REF!</f>
        <v>#REF!</v>
      </c>
      <c r="D235" s="5"/>
      <c r="E235" s="57" t="e">
        <f>'143507220201'!#REF!</f>
        <v>#REF!</v>
      </c>
      <c r="F235" s="65" t="e">
        <f>'143507220201'!#REF!</f>
        <v>#REF!</v>
      </c>
      <c r="G235" s="6" t="e">
        <f t="shared" si="21"/>
        <v>#REF!</v>
      </c>
      <c r="H235" s="6" t="e">
        <f t="shared" si="25"/>
        <v>#REF!</v>
      </c>
      <c r="I235" s="6" t="e">
        <f>'143507220201'!#REF!</f>
        <v>#REF!</v>
      </c>
      <c r="J235" s="6" t="e">
        <f t="shared" si="22"/>
        <v>#REF!</v>
      </c>
      <c r="K235" s="6" t="e">
        <f t="shared" si="23"/>
        <v>#REF!</v>
      </c>
      <c r="L235" s="6" t="e">
        <f>'143507220201'!#REF!</f>
        <v>#REF!</v>
      </c>
      <c r="M235" s="62" t="e">
        <f t="shared" si="24"/>
        <v>#REF!</v>
      </c>
      <c r="N235" s="7"/>
    </row>
    <row r="236" spans="1:14" hidden="1" x14ac:dyDescent="0.25">
      <c r="A236" s="4" t="e">
        <f>'143507220201'!#REF!</f>
        <v>#REF!</v>
      </c>
      <c r="B236" s="5"/>
      <c r="C236" s="5" t="e">
        <f>'143507220201'!#REF!</f>
        <v>#REF!</v>
      </c>
      <c r="D236" s="5"/>
      <c r="E236" s="57" t="e">
        <f>'143507220201'!#REF!</f>
        <v>#REF!</v>
      </c>
      <c r="F236" s="65" t="e">
        <f>'143507220201'!#REF!</f>
        <v>#REF!</v>
      </c>
      <c r="G236" s="6" t="e">
        <f t="shared" si="21"/>
        <v>#REF!</v>
      </c>
      <c r="H236" s="6" t="e">
        <f t="shared" si="25"/>
        <v>#REF!</v>
      </c>
      <c r="I236" s="6" t="e">
        <f>'143507220201'!#REF!</f>
        <v>#REF!</v>
      </c>
      <c r="J236" s="6" t="e">
        <f t="shared" si="22"/>
        <v>#REF!</v>
      </c>
      <c r="K236" s="6" t="e">
        <f t="shared" si="23"/>
        <v>#REF!</v>
      </c>
      <c r="L236" s="6" t="e">
        <f>'143507220201'!#REF!</f>
        <v>#REF!</v>
      </c>
      <c r="M236" s="62" t="e">
        <f t="shared" si="24"/>
        <v>#REF!</v>
      </c>
      <c r="N236" s="7"/>
    </row>
    <row r="237" spans="1:14" hidden="1" x14ac:dyDescent="0.25">
      <c r="A237" s="4" t="e">
        <f>'143507220201'!#REF!</f>
        <v>#REF!</v>
      </c>
      <c r="B237" s="5"/>
      <c r="C237" s="5" t="e">
        <f>'143507220201'!#REF!</f>
        <v>#REF!</v>
      </c>
      <c r="D237" s="5"/>
      <c r="E237" s="57" t="e">
        <f>'143507220201'!#REF!</f>
        <v>#REF!</v>
      </c>
      <c r="F237" s="65" t="e">
        <f>'143507220201'!#REF!</f>
        <v>#REF!</v>
      </c>
      <c r="G237" s="6" t="e">
        <f t="shared" si="21"/>
        <v>#REF!</v>
      </c>
      <c r="H237" s="6" t="e">
        <f t="shared" si="25"/>
        <v>#REF!</v>
      </c>
      <c r="I237" s="6" t="e">
        <f>'143507220201'!#REF!</f>
        <v>#REF!</v>
      </c>
      <c r="J237" s="6" t="e">
        <f t="shared" si="22"/>
        <v>#REF!</v>
      </c>
      <c r="K237" s="6" t="e">
        <f t="shared" si="23"/>
        <v>#REF!</v>
      </c>
      <c r="L237" s="6" t="e">
        <f>'143507220201'!#REF!</f>
        <v>#REF!</v>
      </c>
      <c r="M237" s="62" t="e">
        <f t="shared" si="24"/>
        <v>#REF!</v>
      </c>
      <c r="N237" s="7"/>
    </row>
    <row r="238" spans="1:14" hidden="1" x14ac:dyDescent="0.25">
      <c r="A238" s="4" t="e">
        <f>'143507220201'!#REF!</f>
        <v>#REF!</v>
      </c>
      <c r="B238" s="5"/>
      <c r="C238" s="5" t="e">
        <f>'143507220201'!#REF!</f>
        <v>#REF!</v>
      </c>
      <c r="D238" s="5"/>
      <c r="E238" s="57" t="e">
        <f>'143507220201'!#REF!</f>
        <v>#REF!</v>
      </c>
      <c r="F238" s="65" t="e">
        <f>'143507220201'!#REF!</f>
        <v>#REF!</v>
      </c>
      <c r="G238" s="6" t="e">
        <f t="shared" si="21"/>
        <v>#REF!</v>
      </c>
      <c r="H238" s="6" t="e">
        <f t="shared" si="25"/>
        <v>#REF!</v>
      </c>
      <c r="I238" s="6" t="e">
        <f>'143507220201'!#REF!</f>
        <v>#REF!</v>
      </c>
      <c r="J238" s="6" t="e">
        <f t="shared" si="22"/>
        <v>#REF!</v>
      </c>
      <c r="K238" s="6" t="e">
        <f t="shared" si="23"/>
        <v>#REF!</v>
      </c>
      <c r="L238" s="6" t="e">
        <f>'143507220201'!#REF!</f>
        <v>#REF!</v>
      </c>
      <c r="M238" s="62" t="e">
        <f t="shared" si="24"/>
        <v>#REF!</v>
      </c>
      <c r="N238" s="7"/>
    </row>
    <row r="239" spans="1:14" hidden="1" x14ac:dyDescent="0.25">
      <c r="A239" s="4" t="e">
        <f>'143507220201'!#REF!</f>
        <v>#REF!</v>
      </c>
      <c r="B239" s="5"/>
      <c r="C239" s="5" t="e">
        <f>'143507220201'!#REF!</f>
        <v>#REF!</v>
      </c>
      <c r="D239" s="5"/>
      <c r="E239" s="57" t="e">
        <f>'143507220201'!#REF!</f>
        <v>#REF!</v>
      </c>
      <c r="F239" s="65" t="e">
        <f>'143507220201'!#REF!</f>
        <v>#REF!</v>
      </c>
      <c r="G239" s="6" t="e">
        <f t="shared" si="21"/>
        <v>#REF!</v>
      </c>
      <c r="H239" s="6" t="e">
        <f t="shared" si="25"/>
        <v>#REF!</v>
      </c>
      <c r="I239" s="6" t="e">
        <f>'143507220201'!#REF!</f>
        <v>#REF!</v>
      </c>
      <c r="J239" s="6" t="e">
        <f t="shared" si="22"/>
        <v>#REF!</v>
      </c>
      <c r="K239" s="6" t="e">
        <f t="shared" si="23"/>
        <v>#REF!</v>
      </c>
      <c r="L239" s="6" t="e">
        <f>'143507220201'!#REF!</f>
        <v>#REF!</v>
      </c>
      <c r="M239" s="62" t="e">
        <f t="shared" si="24"/>
        <v>#REF!</v>
      </c>
      <c r="N239" s="7"/>
    </row>
    <row r="240" spans="1:14" hidden="1" x14ac:dyDescent="0.25">
      <c r="A240" s="4" t="e">
        <f>'143507220201'!#REF!</f>
        <v>#REF!</v>
      </c>
      <c r="B240" s="5"/>
      <c r="C240" s="5" t="e">
        <f>'143507220201'!#REF!</f>
        <v>#REF!</v>
      </c>
      <c r="D240" s="5"/>
      <c r="E240" s="57" t="e">
        <f>'143507220201'!#REF!</f>
        <v>#REF!</v>
      </c>
      <c r="F240" s="65" t="e">
        <f>'143507220201'!#REF!</f>
        <v>#REF!</v>
      </c>
      <c r="G240" s="6" t="e">
        <f t="shared" si="21"/>
        <v>#REF!</v>
      </c>
      <c r="H240" s="6" t="e">
        <f t="shared" si="25"/>
        <v>#REF!</v>
      </c>
      <c r="I240" s="6" t="e">
        <f>'143507220201'!#REF!</f>
        <v>#REF!</v>
      </c>
      <c r="J240" s="6" t="e">
        <f t="shared" si="22"/>
        <v>#REF!</v>
      </c>
      <c r="K240" s="6" t="e">
        <f t="shared" si="23"/>
        <v>#REF!</v>
      </c>
      <c r="L240" s="6" t="e">
        <f>'143507220201'!#REF!</f>
        <v>#REF!</v>
      </c>
      <c r="M240" s="62" t="e">
        <f t="shared" si="24"/>
        <v>#REF!</v>
      </c>
      <c r="N240" s="7"/>
    </row>
    <row r="241" spans="1:14" hidden="1" x14ac:dyDescent="0.25">
      <c r="A241" s="4" t="e">
        <f>'143507220201'!#REF!</f>
        <v>#REF!</v>
      </c>
      <c r="B241" s="5"/>
      <c r="C241" s="5" t="e">
        <f>'143507220201'!#REF!</f>
        <v>#REF!</v>
      </c>
      <c r="D241" s="5"/>
      <c r="E241" s="57" t="e">
        <f>'143507220201'!#REF!</f>
        <v>#REF!</v>
      </c>
      <c r="F241" s="65" t="e">
        <f>'143507220201'!#REF!</f>
        <v>#REF!</v>
      </c>
      <c r="G241" s="6" t="e">
        <f t="shared" si="21"/>
        <v>#REF!</v>
      </c>
      <c r="H241" s="6" t="e">
        <f t="shared" si="25"/>
        <v>#REF!</v>
      </c>
      <c r="I241" s="6" t="e">
        <f>'143507220201'!#REF!</f>
        <v>#REF!</v>
      </c>
      <c r="J241" s="6" t="e">
        <f t="shared" si="22"/>
        <v>#REF!</v>
      </c>
      <c r="K241" s="6" t="e">
        <f t="shared" si="23"/>
        <v>#REF!</v>
      </c>
      <c r="L241" s="6" t="e">
        <f>'143507220201'!#REF!</f>
        <v>#REF!</v>
      </c>
      <c r="M241" s="62" t="e">
        <f t="shared" si="24"/>
        <v>#REF!</v>
      </c>
      <c r="N241" s="7"/>
    </row>
    <row r="242" spans="1:14" hidden="1" x14ac:dyDescent="0.25">
      <c r="A242" s="4" t="e">
        <f>'143507220201'!#REF!</f>
        <v>#REF!</v>
      </c>
      <c r="B242" s="5"/>
      <c r="C242" s="5" t="e">
        <f>'143507220201'!#REF!</f>
        <v>#REF!</v>
      </c>
      <c r="D242" s="5"/>
      <c r="E242" s="57" t="e">
        <f>'143507220201'!#REF!</f>
        <v>#REF!</v>
      </c>
      <c r="F242" s="65" t="e">
        <f>'143507220201'!#REF!</f>
        <v>#REF!</v>
      </c>
      <c r="G242" s="6" t="e">
        <f t="shared" si="21"/>
        <v>#REF!</v>
      </c>
      <c r="H242" s="6" t="e">
        <f t="shared" si="25"/>
        <v>#REF!</v>
      </c>
      <c r="I242" s="6" t="e">
        <f>'143507220201'!#REF!</f>
        <v>#REF!</v>
      </c>
      <c r="J242" s="6" t="e">
        <f t="shared" si="22"/>
        <v>#REF!</v>
      </c>
      <c r="K242" s="6" t="e">
        <f t="shared" si="23"/>
        <v>#REF!</v>
      </c>
      <c r="L242" s="6" t="e">
        <f>'143507220201'!#REF!</f>
        <v>#REF!</v>
      </c>
      <c r="M242" s="62" t="e">
        <f t="shared" si="24"/>
        <v>#REF!</v>
      </c>
      <c r="N242" s="7"/>
    </row>
    <row r="243" spans="1:14" hidden="1" x14ac:dyDescent="0.25">
      <c r="A243" s="4" t="e">
        <f>'143507220201'!#REF!</f>
        <v>#REF!</v>
      </c>
      <c r="B243" s="5"/>
      <c r="C243" s="5" t="e">
        <f>'143507220201'!#REF!</f>
        <v>#REF!</v>
      </c>
      <c r="D243" s="5"/>
      <c r="E243" s="57" t="e">
        <f>'143507220201'!#REF!</f>
        <v>#REF!</v>
      </c>
      <c r="F243" s="65" t="e">
        <f>'143507220201'!#REF!</f>
        <v>#REF!</v>
      </c>
      <c r="G243" s="6" t="e">
        <f t="shared" si="21"/>
        <v>#REF!</v>
      </c>
      <c r="H243" s="6" t="e">
        <f t="shared" si="25"/>
        <v>#REF!</v>
      </c>
      <c r="I243" s="6" t="e">
        <f>'143507220201'!#REF!</f>
        <v>#REF!</v>
      </c>
      <c r="J243" s="6" t="e">
        <f t="shared" si="22"/>
        <v>#REF!</v>
      </c>
      <c r="K243" s="6" t="e">
        <f t="shared" si="23"/>
        <v>#REF!</v>
      </c>
      <c r="L243" s="6" t="e">
        <f>'143507220201'!#REF!</f>
        <v>#REF!</v>
      </c>
      <c r="M243" s="62" t="e">
        <f t="shared" si="24"/>
        <v>#REF!</v>
      </c>
      <c r="N243" s="7"/>
    </row>
    <row r="244" spans="1:14" hidden="1" x14ac:dyDescent="0.25">
      <c r="A244" s="4" t="e">
        <f>'143507220201'!#REF!</f>
        <v>#REF!</v>
      </c>
      <c r="B244" s="5"/>
      <c r="C244" s="5" t="e">
        <f>'143507220201'!#REF!</f>
        <v>#REF!</v>
      </c>
      <c r="D244" s="5"/>
      <c r="E244" s="57" t="e">
        <f>'143507220201'!#REF!</f>
        <v>#REF!</v>
      </c>
      <c r="F244" s="65" t="e">
        <f>'143507220201'!#REF!</f>
        <v>#REF!</v>
      </c>
      <c r="G244" s="6" t="e">
        <f t="shared" si="21"/>
        <v>#REF!</v>
      </c>
      <c r="H244" s="6" t="e">
        <f t="shared" si="25"/>
        <v>#REF!</v>
      </c>
      <c r="I244" s="6" t="e">
        <f>'143507220201'!#REF!</f>
        <v>#REF!</v>
      </c>
      <c r="J244" s="6" t="e">
        <f t="shared" si="22"/>
        <v>#REF!</v>
      </c>
      <c r="K244" s="6" t="e">
        <f t="shared" si="23"/>
        <v>#REF!</v>
      </c>
      <c r="L244" s="6" t="e">
        <f>'143507220201'!#REF!</f>
        <v>#REF!</v>
      </c>
      <c r="M244" s="62" t="e">
        <f t="shared" si="24"/>
        <v>#REF!</v>
      </c>
      <c r="N244" s="7"/>
    </row>
    <row r="245" spans="1:14" hidden="1" x14ac:dyDescent="0.25">
      <c r="A245" s="4" t="e">
        <f>'143507220201'!#REF!</f>
        <v>#REF!</v>
      </c>
      <c r="B245" s="5"/>
      <c r="C245" s="5" t="e">
        <f>'143507220201'!#REF!</f>
        <v>#REF!</v>
      </c>
      <c r="D245" s="5"/>
      <c r="E245" s="57" t="e">
        <f>'143507220201'!#REF!</f>
        <v>#REF!</v>
      </c>
      <c r="F245" s="65" t="e">
        <f>'143507220201'!#REF!</f>
        <v>#REF!</v>
      </c>
      <c r="G245" s="6" t="e">
        <f t="shared" si="21"/>
        <v>#REF!</v>
      </c>
      <c r="H245" s="6" t="e">
        <f t="shared" si="25"/>
        <v>#REF!</v>
      </c>
      <c r="I245" s="6" t="e">
        <f>'143507220201'!#REF!</f>
        <v>#REF!</v>
      </c>
      <c r="J245" s="6" t="e">
        <f t="shared" si="22"/>
        <v>#REF!</v>
      </c>
      <c r="K245" s="6" t="e">
        <f t="shared" si="23"/>
        <v>#REF!</v>
      </c>
      <c r="L245" s="6" t="e">
        <f>'143507220201'!#REF!</f>
        <v>#REF!</v>
      </c>
      <c r="M245" s="62" t="e">
        <f t="shared" si="24"/>
        <v>#REF!</v>
      </c>
      <c r="N245" s="7"/>
    </row>
    <row r="246" spans="1:14" hidden="1" x14ac:dyDescent="0.25">
      <c r="A246" s="4" t="e">
        <f>'143507220201'!#REF!</f>
        <v>#REF!</v>
      </c>
      <c r="B246" s="5"/>
      <c r="C246" s="5" t="e">
        <f>'143507220201'!#REF!</f>
        <v>#REF!</v>
      </c>
      <c r="D246" s="5"/>
      <c r="E246" s="57" t="e">
        <f>'143507220201'!#REF!</f>
        <v>#REF!</v>
      </c>
      <c r="F246" s="65" t="e">
        <f>'143507220201'!#REF!</f>
        <v>#REF!</v>
      </c>
      <c r="G246" s="6" t="e">
        <f t="shared" si="21"/>
        <v>#REF!</v>
      </c>
      <c r="H246" s="6" t="e">
        <f t="shared" si="25"/>
        <v>#REF!</v>
      </c>
      <c r="I246" s="6" t="e">
        <f>'143507220201'!#REF!</f>
        <v>#REF!</v>
      </c>
      <c r="J246" s="6" t="e">
        <f t="shared" si="22"/>
        <v>#REF!</v>
      </c>
      <c r="K246" s="6" t="e">
        <f t="shared" si="23"/>
        <v>#REF!</v>
      </c>
      <c r="L246" s="6" t="e">
        <f>'143507220201'!#REF!</f>
        <v>#REF!</v>
      </c>
      <c r="M246" s="62" t="e">
        <f t="shared" si="24"/>
        <v>#REF!</v>
      </c>
      <c r="N246" s="7"/>
    </row>
    <row r="247" spans="1:14" hidden="1" x14ac:dyDescent="0.25">
      <c r="A247" s="4" t="e">
        <f>'143507220201'!#REF!</f>
        <v>#REF!</v>
      </c>
      <c r="B247" s="5"/>
      <c r="C247" s="5" t="e">
        <f>'143507220201'!#REF!</f>
        <v>#REF!</v>
      </c>
      <c r="D247" s="5"/>
      <c r="E247" s="57" t="e">
        <f>'143507220201'!#REF!</f>
        <v>#REF!</v>
      </c>
      <c r="F247" s="65" t="e">
        <f>'143507220201'!#REF!</f>
        <v>#REF!</v>
      </c>
      <c r="G247" s="6" t="e">
        <f t="shared" si="21"/>
        <v>#REF!</v>
      </c>
      <c r="H247" s="6" t="e">
        <f t="shared" si="25"/>
        <v>#REF!</v>
      </c>
      <c r="I247" s="6" t="e">
        <f>'143507220201'!#REF!</f>
        <v>#REF!</v>
      </c>
      <c r="J247" s="6" t="e">
        <f t="shared" si="22"/>
        <v>#REF!</v>
      </c>
      <c r="K247" s="6" t="e">
        <f t="shared" si="23"/>
        <v>#REF!</v>
      </c>
      <c r="L247" s="6" t="e">
        <f>'143507220201'!#REF!</f>
        <v>#REF!</v>
      </c>
      <c r="M247" s="62" t="e">
        <f t="shared" si="24"/>
        <v>#REF!</v>
      </c>
      <c r="N247" s="7"/>
    </row>
    <row r="248" spans="1:14" hidden="1" x14ac:dyDescent="0.25">
      <c r="A248" s="4" t="e">
        <f>'143507220201'!#REF!</f>
        <v>#REF!</v>
      </c>
      <c r="B248" s="5"/>
      <c r="C248" s="5" t="e">
        <f>'143507220201'!#REF!</f>
        <v>#REF!</v>
      </c>
      <c r="D248" s="5"/>
      <c r="E248" s="57" t="e">
        <f>'143507220201'!#REF!</f>
        <v>#REF!</v>
      </c>
      <c r="F248" s="65" t="e">
        <f>'143507220201'!#REF!</f>
        <v>#REF!</v>
      </c>
      <c r="G248" s="6" t="e">
        <f t="shared" si="21"/>
        <v>#REF!</v>
      </c>
      <c r="H248" s="6" t="e">
        <f t="shared" si="25"/>
        <v>#REF!</v>
      </c>
      <c r="I248" s="6" t="e">
        <f>'143507220201'!#REF!</f>
        <v>#REF!</v>
      </c>
      <c r="J248" s="6" t="e">
        <f t="shared" si="22"/>
        <v>#REF!</v>
      </c>
      <c r="K248" s="6" t="e">
        <f t="shared" si="23"/>
        <v>#REF!</v>
      </c>
      <c r="L248" s="6" t="e">
        <f>'143507220201'!#REF!</f>
        <v>#REF!</v>
      </c>
      <c r="M248" s="62" t="e">
        <f t="shared" si="24"/>
        <v>#REF!</v>
      </c>
      <c r="N248" s="7"/>
    </row>
    <row r="249" spans="1:14" hidden="1" x14ac:dyDescent="0.25">
      <c r="A249" s="4" t="e">
        <f>'143507220201'!#REF!</f>
        <v>#REF!</v>
      </c>
      <c r="B249" s="5"/>
      <c r="C249" s="5" t="e">
        <f>'143507220201'!#REF!</f>
        <v>#REF!</v>
      </c>
      <c r="D249" s="5"/>
      <c r="E249" s="57" t="e">
        <f>'143507220201'!#REF!</f>
        <v>#REF!</v>
      </c>
      <c r="F249" s="65" t="e">
        <f>'143507220201'!#REF!</f>
        <v>#REF!</v>
      </c>
      <c r="G249" s="6" t="e">
        <f t="shared" ref="G249:G312" si="26">I249/1.16</f>
        <v>#REF!</v>
      </c>
      <c r="H249" s="6" t="e">
        <f t="shared" si="25"/>
        <v>#REF!</v>
      </c>
      <c r="I249" s="6" t="e">
        <f>'143507220201'!#REF!</f>
        <v>#REF!</v>
      </c>
      <c r="J249" s="6" t="e">
        <f t="shared" ref="J249:J312" si="27">L249/1.16</f>
        <v>#REF!</v>
      </c>
      <c r="K249" s="6" t="e">
        <f t="shared" si="23"/>
        <v>#REF!</v>
      </c>
      <c r="L249" s="6" t="e">
        <f>'143507220201'!#REF!</f>
        <v>#REF!</v>
      </c>
      <c r="M249" s="62" t="e">
        <f t="shared" si="24"/>
        <v>#REF!</v>
      </c>
      <c r="N249" s="7"/>
    </row>
    <row r="250" spans="1:14" hidden="1" x14ac:dyDescent="0.25">
      <c r="A250" s="4" t="e">
        <f>'143507220201'!#REF!</f>
        <v>#REF!</v>
      </c>
      <c r="B250" s="5"/>
      <c r="C250" s="5" t="e">
        <f>'143507220201'!#REF!</f>
        <v>#REF!</v>
      </c>
      <c r="D250" s="5"/>
      <c r="E250" s="57" t="e">
        <f>'143507220201'!#REF!</f>
        <v>#REF!</v>
      </c>
      <c r="F250" s="65" t="e">
        <f>'143507220201'!#REF!</f>
        <v>#REF!</v>
      </c>
      <c r="G250" s="6" t="e">
        <f t="shared" si="26"/>
        <v>#REF!</v>
      </c>
      <c r="H250" s="6" t="e">
        <f t="shared" si="25"/>
        <v>#REF!</v>
      </c>
      <c r="I250" s="6" t="e">
        <f>'143507220201'!#REF!</f>
        <v>#REF!</v>
      </c>
      <c r="J250" s="6" t="e">
        <f t="shared" si="27"/>
        <v>#REF!</v>
      </c>
      <c r="K250" s="6" t="e">
        <f t="shared" si="23"/>
        <v>#REF!</v>
      </c>
      <c r="L250" s="6" t="e">
        <f>'143507220201'!#REF!</f>
        <v>#REF!</v>
      </c>
      <c r="M250" s="62" t="e">
        <f t="shared" si="24"/>
        <v>#REF!</v>
      </c>
      <c r="N250" s="7"/>
    </row>
    <row r="251" spans="1:14" hidden="1" x14ac:dyDescent="0.25">
      <c r="A251" s="4" t="e">
        <f>'143507220201'!#REF!</f>
        <v>#REF!</v>
      </c>
      <c r="B251" s="5"/>
      <c r="C251" s="5" t="e">
        <f>'143507220201'!#REF!</f>
        <v>#REF!</v>
      </c>
      <c r="D251" s="5"/>
      <c r="E251" s="57" t="e">
        <f>'143507220201'!#REF!</f>
        <v>#REF!</v>
      </c>
      <c r="F251" s="65" t="e">
        <f>'143507220201'!#REF!</f>
        <v>#REF!</v>
      </c>
      <c r="G251" s="6" t="e">
        <f t="shared" si="26"/>
        <v>#REF!</v>
      </c>
      <c r="H251" s="6" t="e">
        <f t="shared" si="25"/>
        <v>#REF!</v>
      </c>
      <c r="I251" s="6" t="e">
        <f>'143507220201'!#REF!</f>
        <v>#REF!</v>
      </c>
      <c r="J251" s="6" t="e">
        <f t="shared" si="27"/>
        <v>#REF!</v>
      </c>
      <c r="K251" s="6" t="e">
        <f t="shared" si="23"/>
        <v>#REF!</v>
      </c>
      <c r="L251" s="6" t="e">
        <f>'143507220201'!#REF!</f>
        <v>#REF!</v>
      </c>
      <c r="M251" s="62" t="e">
        <f t="shared" si="24"/>
        <v>#REF!</v>
      </c>
      <c r="N251" s="7"/>
    </row>
    <row r="252" spans="1:14" hidden="1" x14ac:dyDescent="0.25">
      <c r="A252" s="4" t="e">
        <f>'143507220201'!#REF!</f>
        <v>#REF!</v>
      </c>
      <c r="B252" s="5"/>
      <c r="C252" s="5" t="e">
        <f>'143507220201'!#REF!</f>
        <v>#REF!</v>
      </c>
      <c r="D252" s="5"/>
      <c r="E252" s="57" t="e">
        <f>'143507220201'!#REF!</f>
        <v>#REF!</v>
      </c>
      <c r="F252" s="65" t="e">
        <f>'143507220201'!#REF!</f>
        <v>#REF!</v>
      </c>
      <c r="G252" s="6" t="e">
        <f t="shared" si="26"/>
        <v>#REF!</v>
      </c>
      <c r="H252" s="6" t="e">
        <f t="shared" si="25"/>
        <v>#REF!</v>
      </c>
      <c r="I252" s="6" t="e">
        <f>'143507220201'!#REF!</f>
        <v>#REF!</v>
      </c>
      <c r="J252" s="6" t="e">
        <f t="shared" si="27"/>
        <v>#REF!</v>
      </c>
      <c r="K252" s="6" t="e">
        <f t="shared" si="23"/>
        <v>#REF!</v>
      </c>
      <c r="L252" s="6" t="e">
        <f>'143507220201'!#REF!</f>
        <v>#REF!</v>
      </c>
      <c r="M252" s="62" t="e">
        <f t="shared" si="24"/>
        <v>#REF!</v>
      </c>
      <c r="N252" s="7"/>
    </row>
    <row r="253" spans="1:14" hidden="1" x14ac:dyDescent="0.25">
      <c r="A253" s="4" t="e">
        <f>'143507220201'!#REF!</f>
        <v>#REF!</v>
      </c>
      <c r="B253" s="5"/>
      <c r="C253" s="5" t="e">
        <f>'143507220201'!#REF!</f>
        <v>#REF!</v>
      </c>
      <c r="D253" s="5"/>
      <c r="E253" s="57" t="e">
        <f>'143507220201'!#REF!</f>
        <v>#REF!</v>
      </c>
      <c r="F253" s="65" t="e">
        <f>'143507220201'!#REF!</f>
        <v>#REF!</v>
      </c>
      <c r="G253" s="6" t="e">
        <f t="shared" si="26"/>
        <v>#REF!</v>
      </c>
      <c r="H253" s="6" t="e">
        <f t="shared" si="25"/>
        <v>#REF!</v>
      </c>
      <c r="I253" s="6" t="e">
        <f>'143507220201'!#REF!</f>
        <v>#REF!</v>
      </c>
      <c r="J253" s="6" t="e">
        <f t="shared" si="27"/>
        <v>#REF!</v>
      </c>
      <c r="K253" s="6" t="e">
        <f t="shared" si="23"/>
        <v>#REF!</v>
      </c>
      <c r="L253" s="6" t="e">
        <f>'143507220201'!#REF!</f>
        <v>#REF!</v>
      </c>
      <c r="M253" s="62" t="e">
        <f t="shared" si="24"/>
        <v>#REF!</v>
      </c>
      <c r="N253" s="7"/>
    </row>
    <row r="254" spans="1:14" hidden="1" x14ac:dyDescent="0.25">
      <c r="A254" s="4" t="e">
        <f>'143507220201'!#REF!</f>
        <v>#REF!</v>
      </c>
      <c r="B254" s="5"/>
      <c r="C254" s="5" t="e">
        <f>'143507220201'!#REF!</f>
        <v>#REF!</v>
      </c>
      <c r="D254" s="5"/>
      <c r="E254" s="57" t="e">
        <f>'143507220201'!#REF!</f>
        <v>#REF!</v>
      </c>
      <c r="F254" s="65" t="e">
        <f>'143507220201'!#REF!</f>
        <v>#REF!</v>
      </c>
      <c r="G254" s="6" t="e">
        <f t="shared" si="26"/>
        <v>#REF!</v>
      </c>
      <c r="H254" s="6" t="e">
        <f t="shared" si="25"/>
        <v>#REF!</v>
      </c>
      <c r="I254" s="6" t="e">
        <f>'143507220201'!#REF!</f>
        <v>#REF!</v>
      </c>
      <c r="J254" s="6" t="e">
        <f t="shared" si="27"/>
        <v>#REF!</v>
      </c>
      <c r="K254" s="6" t="e">
        <f t="shared" si="23"/>
        <v>#REF!</v>
      </c>
      <c r="L254" s="6" t="e">
        <f>'143507220201'!#REF!</f>
        <v>#REF!</v>
      </c>
      <c r="M254" s="62" t="e">
        <f t="shared" si="24"/>
        <v>#REF!</v>
      </c>
      <c r="N254" s="7"/>
    </row>
    <row r="255" spans="1:14" hidden="1" x14ac:dyDescent="0.25">
      <c r="A255" s="4" t="e">
        <f>'143507220201'!#REF!</f>
        <v>#REF!</v>
      </c>
      <c r="B255" s="5"/>
      <c r="C255" s="5" t="e">
        <f>'143507220201'!#REF!</f>
        <v>#REF!</v>
      </c>
      <c r="D255" s="5"/>
      <c r="E255" s="57" t="e">
        <f>'143507220201'!#REF!</f>
        <v>#REF!</v>
      </c>
      <c r="F255" s="65" t="e">
        <f>'143507220201'!#REF!</f>
        <v>#REF!</v>
      </c>
      <c r="G255" s="6" t="e">
        <f t="shared" si="26"/>
        <v>#REF!</v>
      </c>
      <c r="H255" s="6" t="e">
        <f t="shared" si="25"/>
        <v>#REF!</v>
      </c>
      <c r="I255" s="6" t="e">
        <f>'143507220201'!#REF!</f>
        <v>#REF!</v>
      </c>
      <c r="J255" s="6" t="e">
        <f t="shared" si="27"/>
        <v>#REF!</v>
      </c>
      <c r="K255" s="6" t="e">
        <f t="shared" si="23"/>
        <v>#REF!</v>
      </c>
      <c r="L255" s="6" t="e">
        <f>'143507220201'!#REF!</f>
        <v>#REF!</v>
      </c>
      <c r="M255" s="62" t="e">
        <f t="shared" si="24"/>
        <v>#REF!</v>
      </c>
      <c r="N255" s="7"/>
    </row>
    <row r="256" spans="1:14" hidden="1" x14ac:dyDescent="0.25">
      <c r="A256" s="4" t="e">
        <f>'143507220201'!#REF!</f>
        <v>#REF!</v>
      </c>
      <c r="B256" s="5"/>
      <c r="C256" s="5" t="e">
        <f>'143507220201'!#REF!</f>
        <v>#REF!</v>
      </c>
      <c r="D256" s="5"/>
      <c r="E256" s="57" t="e">
        <f>'143507220201'!#REF!</f>
        <v>#REF!</v>
      </c>
      <c r="F256" s="65" t="e">
        <f>'143507220201'!#REF!</f>
        <v>#REF!</v>
      </c>
      <c r="G256" s="6" t="e">
        <f t="shared" si="26"/>
        <v>#REF!</v>
      </c>
      <c r="H256" s="6" t="e">
        <f t="shared" si="25"/>
        <v>#REF!</v>
      </c>
      <c r="I256" s="6" t="e">
        <f>'143507220201'!#REF!</f>
        <v>#REF!</v>
      </c>
      <c r="J256" s="6" t="e">
        <f t="shared" si="27"/>
        <v>#REF!</v>
      </c>
      <c r="K256" s="6" t="e">
        <f t="shared" si="23"/>
        <v>#REF!</v>
      </c>
      <c r="L256" s="6" t="e">
        <f>'143507220201'!#REF!</f>
        <v>#REF!</v>
      </c>
      <c r="M256" s="62" t="e">
        <f t="shared" si="24"/>
        <v>#REF!</v>
      </c>
      <c r="N256" s="7"/>
    </row>
    <row r="257" spans="1:14" hidden="1" x14ac:dyDescent="0.25">
      <c r="A257" s="4" t="e">
        <f>'143507220201'!#REF!</f>
        <v>#REF!</v>
      </c>
      <c r="B257" s="5"/>
      <c r="C257" s="5" t="e">
        <f>'143507220201'!#REF!</f>
        <v>#REF!</v>
      </c>
      <c r="D257" s="5"/>
      <c r="E257" s="57" t="e">
        <f>'143507220201'!#REF!</f>
        <v>#REF!</v>
      </c>
      <c r="F257" s="65" t="e">
        <f>'143507220201'!#REF!</f>
        <v>#REF!</v>
      </c>
      <c r="G257" s="6" t="e">
        <f t="shared" si="26"/>
        <v>#REF!</v>
      </c>
      <c r="H257" s="6" t="e">
        <f t="shared" si="25"/>
        <v>#REF!</v>
      </c>
      <c r="I257" s="6" t="e">
        <f>'143507220201'!#REF!</f>
        <v>#REF!</v>
      </c>
      <c r="J257" s="6" t="e">
        <f t="shared" si="27"/>
        <v>#REF!</v>
      </c>
      <c r="K257" s="6" t="e">
        <f t="shared" si="23"/>
        <v>#REF!</v>
      </c>
      <c r="L257" s="6" t="e">
        <f>'143507220201'!#REF!</f>
        <v>#REF!</v>
      </c>
      <c r="M257" s="62" t="e">
        <f t="shared" si="24"/>
        <v>#REF!</v>
      </c>
      <c r="N257" s="7"/>
    </row>
    <row r="258" spans="1:14" hidden="1" x14ac:dyDescent="0.25">
      <c r="A258" s="4" t="e">
        <f>'143507220201'!#REF!</f>
        <v>#REF!</v>
      </c>
      <c r="B258" s="5"/>
      <c r="C258" s="5" t="e">
        <f>'143507220201'!#REF!</f>
        <v>#REF!</v>
      </c>
      <c r="D258" s="5"/>
      <c r="E258" s="57" t="e">
        <f>'143507220201'!#REF!</f>
        <v>#REF!</v>
      </c>
      <c r="F258" s="65" t="e">
        <f>'143507220201'!#REF!</f>
        <v>#REF!</v>
      </c>
      <c r="G258" s="6" t="e">
        <f t="shared" si="26"/>
        <v>#REF!</v>
      </c>
      <c r="H258" s="6" t="e">
        <f t="shared" si="25"/>
        <v>#REF!</v>
      </c>
      <c r="I258" s="6" t="e">
        <f>'143507220201'!#REF!</f>
        <v>#REF!</v>
      </c>
      <c r="J258" s="6" t="e">
        <f t="shared" si="27"/>
        <v>#REF!</v>
      </c>
      <c r="K258" s="6" t="e">
        <f t="shared" si="23"/>
        <v>#REF!</v>
      </c>
      <c r="L258" s="6" t="e">
        <f>'143507220201'!#REF!</f>
        <v>#REF!</v>
      </c>
      <c r="M258" s="62" t="e">
        <f t="shared" si="24"/>
        <v>#REF!</v>
      </c>
      <c r="N258" s="7"/>
    </row>
    <row r="259" spans="1:14" hidden="1" x14ac:dyDescent="0.25">
      <c r="A259" s="4" t="e">
        <f>'143507220201'!#REF!</f>
        <v>#REF!</v>
      </c>
      <c r="B259" s="5"/>
      <c r="C259" s="5" t="e">
        <f>'143507220201'!#REF!</f>
        <v>#REF!</v>
      </c>
      <c r="D259" s="5"/>
      <c r="E259" s="57" t="e">
        <f>'143507220201'!#REF!</f>
        <v>#REF!</v>
      </c>
      <c r="F259" s="65" t="e">
        <f>'143507220201'!#REF!</f>
        <v>#REF!</v>
      </c>
      <c r="G259" s="6" t="e">
        <f t="shared" si="26"/>
        <v>#REF!</v>
      </c>
      <c r="H259" s="6" t="e">
        <f t="shared" si="25"/>
        <v>#REF!</v>
      </c>
      <c r="I259" s="6" t="e">
        <f>'143507220201'!#REF!</f>
        <v>#REF!</v>
      </c>
      <c r="J259" s="6" t="e">
        <f t="shared" si="27"/>
        <v>#REF!</v>
      </c>
      <c r="K259" s="6" t="e">
        <f t="shared" si="23"/>
        <v>#REF!</v>
      </c>
      <c r="L259" s="6" t="e">
        <f>'143507220201'!#REF!</f>
        <v>#REF!</v>
      </c>
      <c r="M259" s="62" t="e">
        <f t="shared" si="24"/>
        <v>#REF!</v>
      </c>
      <c r="N259" s="7"/>
    </row>
    <row r="260" spans="1:14" hidden="1" x14ac:dyDescent="0.25">
      <c r="A260" s="4" t="e">
        <f>'143507220201'!#REF!</f>
        <v>#REF!</v>
      </c>
      <c r="B260" s="5"/>
      <c r="C260" s="5" t="e">
        <f>'143507220201'!#REF!</f>
        <v>#REF!</v>
      </c>
      <c r="D260" s="5"/>
      <c r="E260" s="57" t="e">
        <f>'143507220201'!#REF!</f>
        <v>#REF!</v>
      </c>
      <c r="F260" s="65" t="e">
        <f>'143507220201'!#REF!</f>
        <v>#REF!</v>
      </c>
      <c r="G260" s="6" t="e">
        <f t="shared" si="26"/>
        <v>#REF!</v>
      </c>
      <c r="H260" s="6" t="e">
        <f t="shared" si="25"/>
        <v>#REF!</v>
      </c>
      <c r="I260" s="6" t="e">
        <f>'143507220201'!#REF!</f>
        <v>#REF!</v>
      </c>
      <c r="J260" s="6" t="e">
        <f t="shared" si="27"/>
        <v>#REF!</v>
      </c>
      <c r="K260" s="6" t="e">
        <f t="shared" ref="K260:K323" si="28">J260*0.16</f>
        <v>#REF!</v>
      </c>
      <c r="L260" s="6" t="e">
        <f>'143507220201'!#REF!</f>
        <v>#REF!</v>
      </c>
      <c r="M260" s="62" t="e">
        <f t="shared" si="24"/>
        <v>#REF!</v>
      </c>
      <c r="N260" s="7"/>
    </row>
    <row r="261" spans="1:14" hidden="1" x14ac:dyDescent="0.25">
      <c r="A261" s="4" t="e">
        <f>'143507220201'!#REF!</f>
        <v>#REF!</v>
      </c>
      <c r="B261" s="5"/>
      <c r="C261" s="5" t="e">
        <f>'143507220201'!#REF!</f>
        <v>#REF!</v>
      </c>
      <c r="D261" s="5"/>
      <c r="E261" s="57" t="e">
        <f>'143507220201'!#REF!</f>
        <v>#REF!</v>
      </c>
      <c r="F261" s="65" t="e">
        <f>'143507220201'!#REF!</f>
        <v>#REF!</v>
      </c>
      <c r="G261" s="6" t="e">
        <f t="shared" si="26"/>
        <v>#REF!</v>
      </c>
      <c r="H261" s="6" t="e">
        <f t="shared" si="25"/>
        <v>#REF!</v>
      </c>
      <c r="I261" s="6" t="e">
        <f>'143507220201'!#REF!</f>
        <v>#REF!</v>
      </c>
      <c r="J261" s="6" t="e">
        <f t="shared" si="27"/>
        <v>#REF!</v>
      </c>
      <c r="K261" s="6" t="e">
        <f t="shared" si="28"/>
        <v>#REF!</v>
      </c>
      <c r="L261" s="6" t="e">
        <f>'143507220201'!#REF!</f>
        <v>#REF!</v>
      </c>
      <c r="M261" s="62" t="e">
        <f t="shared" ref="M261:M324" si="29">M260+I261-L261</f>
        <v>#REF!</v>
      </c>
      <c r="N261" s="7"/>
    </row>
    <row r="262" spans="1:14" hidden="1" x14ac:dyDescent="0.25">
      <c r="A262" s="4" t="e">
        <f>'143507220201'!#REF!</f>
        <v>#REF!</v>
      </c>
      <c r="B262" s="5"/>
      <c r="C262" s="5" t="e">
        <f>'143507220201'!#REF!</f>
        <v>#REF!</v>
      </c>
      <c r="D262" s="5"/>
      <c r="E262" s="57" t="e">
        <f>'143507220201'!#REF!</f>
        <v>#REF!</v>
      </c>
      <c r="F262" s="65" t="e">
        <f>'143507220201'!#REF!</f>
        <v>#REF!</v>
      </c>
      <c r="G262" s="6" t="e">
        <f t="shared" si="26"/>
        <v>#REF!</v>
      </c>
      <c r="H262" s="6" t="e">
        <f t="shared" si="25"/>
        <v>#REF!</v>
      </c>
      <c r="I262" s="6" t="e">
        <f>'143507220201'!#REF!</f>
        <v>#REF!</v>
      </c>
      <c r="J262" s="6" t="e">
        <f t="shared" si="27"/>
        <v>#REF!</v>
      </c>
      <c r="K262" s="6" t="e">
        <f t="shared" si="28"/>
        <v>#REF!</v>
      </c>
      <c r="L262" s="6" t="e">
        <f>'143507220201'!#REF!</f>
        <v>#REF!</v>
      </c>
      <c r="M262" s="62" t="e">
        <f t="shared" si="29"/>
        <v>#REF!</v>
      </c>
      <c r="N262" s="7"/>
    </row>
    <row r="263" spans="1:14" hidden="1" x14ac:dyDescent="0.25">
      <c r="A263" s="4" t="e">
        <f>'143507220201'!#REF!</f>
        <v>#REF!</v>
      </c>
      <c r="B263" s="5"/>
      <c r="C263" s="5" t="e">
        <f>'143507220201'!#REF!</f>
        <v>#REF!</v>
      </c>
      <c r="D263" s="5"/>
      <c r="E263" s="57" t="e">
        <f>'143507220201'!#REF!</f>
        <v>#REF!</v>
      </c>
      <c r="F263" s="65" t="e">
        <f>'143507220201'!#REF!</f>
        <v>#REF!</v>
      </c>
      <c r="G263" s="6" t="e">
        <f t="shared" si="26"/>
        <v>#REF!</v>
      </c>
      <c r="H263" s="6" t="e">
        <f t="shared" si="25"/>
        <v>#REF!</v>
      </c>
      <c r="I263" s="6" t="e">
        <f>'143507220201'!#REF!</f>
        <v>#REF!</v>
      </c>
      <c r="J263" s="6" t="e">
        <f t="shared" si="27"/>
        <v>#REF!</v>
      </c>
      <c r="K263" s="6" t="e">
        <f t="shared" si="28"/>
        <v>#REF!</v>
      </c>
      <c r="L263" s="6" t="e">
        <f>'143507220201'!#REF!</f>
        <v>#REF!</v>
      </c>
      <c r="M263" s="62" t="e">
        <f t="shared" si="29"/>
        <v>#REF!</v>
      </c>
      <c r="N263" s="7"/>
    </row>
    <row r="264" spans="1:14" hidden="1" x14ac:dyDescent="0.25">
      <c r="A264" s="4" t="e">
        <f>'143507220201'!#REF!</f>
        <v>#REF!</v>
      </c>
      <c r="B264" s="5"/>
      <c r="C264" s="5" t="e">
        <f>'143507220201'!#REF!</f>
        <v>#REF!</v>
      </c>
      <c r="D264" s="5"/>
      <c r="E264" s="57" t="e">
        <f>'143507220201'!#REF!</f>
        <v>#REF!</v>
      </c>
      <c r="F264" s="65" t="e">
        <f>'143507220201'!#REF!</f>
        <v>#REF!</v>
      </c>
      <c r="G264" s="6" t="e">
        <f t="shared" si="26"/>
        <v>#REF!</v>
      </c>
      <c r="H264" s="6" t="e">
        <f t="shared" si="25"/>
        <v>#REF!</v>
      </c>
      <c r="I264" s="6" t="e">
        <f>'143507220201'!#REF!</f>
        <v>#REF!</v>
      </c>
      <c r="J264" s="6" t="e">
        <f t="shared" si="27"/>
        <v>#REF!</v>
      </c>
      <c r="K264" s="6" t="e">
        <f t="shared" si="28"/>
        <v>#REF!</v>
      </c>
      <c r="L264" s="6" t="e">
        <f>'143507220201'!#REF!</f>
        <v>#REF!</v>
      </c>
      <c r="M264" s="62" t="e">
        <f t="shared" si="29"/>
        <v>#REF!</v>
      </c>
      <c r="N264" s="7"/>
    </row>
    <row r="265" spans="1:14" hidden="1" x14ac:dyDescent="0.25">
      <c r="A265" s="4" t="e">
        <f>'143507220201'!#REF!</f>
        <v>#REF!</v>
      </c>
      <c r="B265" s="5"/>
      <c r="C265" s="5" t="e">
        <f>'143507220201'!#REF!</f>
        <v>#REF!</v>
      </c>
      <c r="D265" s="5"/>
      <c r="E265" s="57" t="e">
        <f>'143507220201'!#REF!</f>
        <v>#REF!</v>
      </c>
      <c r="F265" s="65" t="e">
        <f>'143507220201'!#REF!</f>
        <v>#REF!</v>
      </c>
      <c r="G265" s="6" t="e">
        <f t="shared" si="26"/>
        <v>#REF!</v>
      </c>
      <c r="H265" s="6" t="e">
        <f t="shared" si="25"/>
        <v>#REF!</v>
      </c>
      <c r="I265" s="6" t="e">
        <f>'143507220201'!#REF!</f>
        <v>#REF!</v>
      </c>
      <c r="J265" s="6" t="e">
        <f t="shared" si="27"/>
        <v>#REF!</v>
      </c>
      <c r="K265" s="6" t="e">
        <f t="shared" si="28"/>
        <v>#REF!</v>
      </c>
      <c r="L265" s="6" t="e">
        <f>'143507220201'!#REF!</f>
        <v>#REF!</v>
      </c>
      <c r="M265" s="62" t="e">
        <f t="shared" si="29"/>
        <v>#REF!</v>
      </c>
      <c r="N265" s="7"/>
    </row>
    <row r="266" spans="1:14" hidden="1" x14ac:dyDescent="0.25">
      <c r="A266" s="4" t="e">
        <f>'143507220201'!#REF!</f>
        <v>#REF!</v>
      </c>
      <c r="B266" s="5"/>
      <c r="C266" s="5" t="e">
        <f>'143507220201'!#REF!</f>
        <v>#REF!</v>
      </c>
      <c r="D266" s="5"/>
      <c r="E266" s="57" t="e">
        <f>'143507220201'!#REF!</f>
        <v>#REF!</v>
      </c>
      <c r="F266" s="65" t="e">
        <f>'143507220201'!#REF!</f>
        <v>#REF!</v>
      </c>
      <c r="G266" s="6" t="e">
        <f t="shared" si="26"/>
        <v>#REF!</v>
      </c>
      <c r="H266" s="6" t="e">
        <f t="shared" si="25"/>
        <v>#REF!</v>
      </c>
      <c r="I266" s="6" t="e">
        <f>'143507220201'!#REF!</f>
        <v>#REF!</v>
      </c>
      <c r="J266" s="6" t="e">
        <f t="shared" si="27"/>
        <v>#REF!</v>
      </c>
      <c r="K266" s="6" t="e">
        <f t="shared" si="28"/>
        <v>#REF!</v>
      </c>
      <c r="L266" s="6" t="e">
        <f>'143507220201'!#REF!</f>
        <v>#REF!</v>
      </c>
      <c r="M266" s="62" t="e">
        <f t="shared" si="29"/>
        <v>#REF!</v>
      </c>
      <c r="N266" s="7"/>
    </row>
    <row r="267" spans="1:14" hidden="1" x14ac:dyDescent="0.25">
      <c r="A267" s="4" t="e">
        <f>'143507220201'!#REF!</f>
        <v>#REF!</v>
      </c>
      <c r="B267" s="5"/>
      <c r="C267" s="5" t="e">
        <f>'143507220201'!#REF!</f>
        <v>#REF!</v>
      </c>
      <c r="D267" s="5"/>
      <c r="E267" s="57" t="e">
        <f>'143507220201'!#REF!</f>
        <v>#REF!</v>
      </c>
      <c r="F267" s="65" t="e">
        <f>'143507220201'!#REF!</f>
        <v>#REF!</v>
      </c>
      <c r="G267" s="6" t="e">
        <f t="shared" si="26"/>
        <v>#REF!</v>
      </c>
      <c r="H267" s="6" t="e">
        <f t="shared" si="25"/>
        <v>#REF!</v>
      </c>
      <c r="I267" s="6" t="e">
        <f>'143507220201'!#REF!</f>
        <v>#REF!</v>
      </c>
      <c r="J267" s="6" t="e">
        <f t="shared" si="27"/>
        <v>#REF!</v>
      </c>
      <c r="K267" s="6" t="e">
        <f t="shared" si="28"/>
        <v>#REF!</v>
      </c>
      <c r="L267" s="6" t="e">
        <f>'143507220201'!#REF!</f>
        <v>#REF!</v>
      </c>
      <c r="M267" s="62" t="e">
        <f t="shared" si="29"/>
        <v>#REF!</v>
      </c>
      <c r="N267" s="7"/>
    </row>
    <row r="268" spans="1:14" hidden="1" x14ac:dyDescent="0.25">
      <c r="A268" s="4" t="e">
        <f>'143507220201'!#REF!</f>
        <v>#REF!</v>
      </c>
      <c r="B268" s="5"/>
      <c r="C268" s="5" t="e">
        <f>'143507220201'!#REF!</f>
        <v>#REF!</v>
      </c>
      <c r="D268" s="5"/>
      <c r="E268" s="57" t="e">
        <f>'143507220201'!#REF!</f>
        <v>#REF!</v>
      </c>
      <c r="F268" s="65" t="e">
        <f>'143507220201'!#REF!</f>
        <v>#REF!</v>
      </c>
      <c r="G268" s="6" t="e">
        <f t="shared" si="26"/>
        <v>#REF!</v>
      </c>
      <c r="H268" s="6" t="e">
        <f t="shared" si="25"/>
        <v>#REF!</v>
      </c>
      <c r="I268" s="6" t="e">
        <f>'143507220201'!#REF!</f>
        <v>#REF!</v>
      </c>
      <c r="J268" s="6" t="e">
        <f t="shared" si="27"/>
        <v>#REF!</v>
      </c>
      <c r="K268" s="6" t="e">
        <f t="shared" si="28"/>
        <v>#REF!</v>
      </c>
      <c r="L268" s="6" t="e">
        <f>'143507220201'!#REF!</f>
        <v>#REF!</v>
      </c>
      <c r="M268" s="62" t="e">
        <f t="shared" si="29"/>
        <v>#REF!</v>
      </c>
      <c r="N268" s="7"/>
    </row>
    <row r="269" spans="1:14" hidden="1" x14ac:dyDescent="0.25">
      <c r="A269" s="4" t="e">
        <f>'143507220201'!#REF!</f>
        <v>#REF!</v>
      </c>
      <c r="B269" s="5"/>
      <c r="C269" s="5" t="e">
        <f>'143507220201'!#REF!</f>
        <v>#REF!</v>
      </c>
      <c r="D269" s="5"/>
      <c r="E269" s="57" t="e">
        <f>'143507220201'!#REF!</f>
        <v>#REF!</v>
      </c>
      <c r="F269" s="65" t="e">
        <f>'143507220201'!#REF!</f>
        <v>#REF!</v>
      </c>
      <c r="G269" s="6" t="e">
        <f t="shared" si="26"/>
        <v>#REF!</v>
      </c>
      <c r="H269" s="6" t="e">
        <f t="shared" si="25"/>
        <v>#REF!</v>
      </c>
      <c r="I269" s="6" t="e">
        <f>'143507220201'!#REF!</f>
        <v>#REF!</v>
      </c>
      <c r="J269" s="6" t="e">
        <f t="shared" si="27"/>
        <v>#REF!</v>
      </c>
      <c r="K269" s="6" t="e">
        <f t="shared" si="28"/>
        <v>#REF!</v>
      </c>
      <c r="L269" s="6" t="e">
        <f>'143507220201'!#REF!</f>
        <v>#REF!</v>
      </c>
      <c r="M269" s="62" t="e">
        <f t="shared" si="29"/>
        <v>#REF!</v>
      </c>
      <c r="N269" s="7"/>
    </row>
    <row r="270" spans="1:14" hidden="1" x14ac:dyDescent="0.25">
      <c r="A270" s="4" t="e">
        <f>'143507220201'!#REF!</f>
        <v>#REF!</v>
      </c>
      <c r="B270" s="5"/>
      <c r="C270" s="5" t="e">
        <f>'143507220201'!#REF!</f>
        <v>#REF!</v>
      </c>
      <c r="D270" s="5"/>
      <c r="E270" s="57" t="e">
        <f>'143507220201'!#REF!</f>
        <v>#REF!</v>
      </c>
      <c r="F270" s="65" t="e">
        <f>'143507220201'!#REF!</f>
        <v>#REF!</v>
      </c>
      <c r="G270" s="6" t="e">
        <f t="shared" si="26"/>
        <v>#REF!</v>
      </c>
      <c r="H270" s="6" t="e">
        <f t="shared" si="25"/>
        <v>#REF!</v>
      </c>
      <c r="I270" s="6" t="e">
        <f>'143507220201'!#REF!</f>
        <v>#REF!</v>
      </c>
      <c r="J270" s="6" t="e">
        <f t="shared" si="27"/>
        <v>#REF!</v>
      </c>
      <c r="K270" s="6" t="e">
        <f t="shared" si="28"/>
        <v>#REF!</v>
      </c>
      <c r="L270" s="6" t="e">
        <f>'143507220201'!#REF!</f>
        <v>#REF!</v>
      </c>
      <c r="M270" s="62" t="e">
        <f t="shared" si="29"/>
        <v>#REF!</v>
      </c>
      <c r="N270" s="7"/>
    </row>
    <row r="271" spans="1:14" hidden="1" x14ac:dyDescent="0.25">
      <c r="A271" s="4" t="e">
        <f>'143507220201'!#REF!</f>
        <v>#REF!</v>
      </c>
      <c r="B271" s="5"/>
      <c r="C271" s="5" t="e">
        <f>'143507220201'!#REF!</f>
        <v>#REF!</v>
      </c>
      <c r="D271" s="5"/>
      <c r="E271" s="57" t="e">
        <f>'143507220201'!#REF!</f>
        <v>#REF!</v>
      </c>
      <c r="F271" s="65" t="e">
        <f>'143507220201'!#REF!</f>
        <v>#REF!</v>
      </c>
      <c r="G271" s="6" t="e">
        <f t="shared" si="26"/>
        <v>#REF!</v>
      </c>
      <c r="H271" s="6" t="e">
        <f t="shared" si="25"/>
        <v>#REF!</v>
      </c>
      <c r="I271" s="6" t="e">
        <f>'143507220201'!#REF!</f>
        <v>#REF!</v>
      </c>
      <c r="J271" s="6" t="e">
        <f t="shared" si="27"/>
        <v>#REF!</v>
      </c>
      <c r="K271" s="6" t="e">
        <f t="shared" si="28"/>
        <v>#REF!</v>
      </c>
      <c r="L271" s="6" t="e">
        <f>'143507220201'!#REF!</f>
        <v>#REF!</v>
      </c>
      <c r="M271" s="62" t="e">
        <f t="shared" si="29"/>
        <v>#REF!</v>
      </c>
      <c r="N271" s="7"/>
    </row>
    <row r="272" spans="1:14" hidden="1" x14ac:dyDescent="0.25">
      <c r="A272" s="4" t="e">
        <f>'143507220201'!#REF!</f>
        <v>#REF!</v>
      </c>
      <c r="B272" s="5"/>
      <c r="C272" s="5" t="e">
        <f>'143507220201'!#REF!</f>
        <v>#REF!</v>
      </c>
      <c r="D272" s="5"/>
      <c r="E272" s="57" t="e">
        <f>'143507220201'!#REF!</f>
        <v>#REF!</v>
      </c>
      <c r="F272" s="65" t="e">
        <f>'143507220201'!#REF!</f>
        <v>#REF!</v>
      </c>
      <c r="G272" s="6" t="e">
        <f t="shared" si="26"/>
        <v>#REF!</v>
      </c>
      <c r="H272" s="6" t="e">
        <f t="shared" si="25"/>
        <v>#REF!</v>
      </c>
      <c r="I272" s="6" t="e">
        <f>'143507220201'!#REF!</f>
        <v>#REF!</v>
      </c>
      <c r="J272" s="6" t="e">
        <f t="shared" si="27"/>
        <v>#REF!</v>
      </c>
      <c r="K272" s="6" t="e">
        <f t="shared" si="28"/>
        <v>#REF!</v>
      </c>
      <c r="L272" s="6" t="e">
        <f>'143507220201'!#REF!</f>
        <v>#REF!</v>
      </c>
      <c r="M272" s="62" t="e">
        <f t="shared" si="29"/>
        <v>#REF!</v>
      </c>
      <c r="N272" s="7"/>
    </row>
    <row r="273" spans="1:14" hidden="1" x14ac:dyDescent="0.25">
      <c r="A273" s="4" t="e">
        <f>'143507220201'!#REF!</f>
        <v>#REF!</v>
      </c>
      <c r="B273" s="5"/>
      <c r="C273" s="5" t="e">
        <f>'143507220201'!#REF!</f>
        <v>#REF!</v>
      </c>
      <c r="D273" s="5"/>
      <c r="E273" s="57" t="e">
        <f>'143507220201'!#REF!</f>
        <v>#REF!</v>
      </c>
      <c r="F273" s="65" t="e">
        <f>'143507220201'!#REF!</f>
        <v>#REF!</v>
      </c>
      <c r="G273" s="6" t="e">
        <f t="shared" si="26"/>
        <v>#REF!</v>
      </c>
      <c r="H273" s="6" t="e">
        <f t="shared" si="25"/>
        <v>#REF!</v>
      </c>
      <c r="I273" s="6" t="e">
        <f>'143507220201'!#REF!</f>
        <v>#REF!</v>
      </c>
      <c r="J273" s="6" t="e">
        <f t="shared" si="27"/>
        <v>#REF!</v>
      </c>
      <c r="K273" s="6" t="e">
        <f t="shared" si="28"/>
        <v>#REF!</v>
      </c>
      <c r="L273" s="6" t="e">
        <f>'143507220201'!#REF!</f>
        <v>#REF!</v>
      </c>
      <c r="M273" s="62" t="e">
        <f t="shared" si="29"/>
        <v>#REF!</v>
      </c>
      <c r="N273" s="7"/>
    </row>
    <row r="274" spans="1:14" hidden="1" x14ac:dyDescent="0.25">
      <c r="A274" s="4" t="e">
        <f>'143507220201'!#REF!</f>
        <v>#REF!</v>
      </c>
      <c r="B274" s="5"/>
      <c r="C274" s="5" t="e">
        <f>'143507220201'!#REF!</f>
        <v>#REF!</v>
      </c>
      <c r="D274" s="5"/>
      <c r="E274" s="57" t="e">
        <f>'143507220201'!#REF!</f>
        <v>#REF!</v>
      </c>
      <c r="F274" s="65" t="e">
        <f>'143507220201'!#REF!</f>
        <v>#REF!</v>
      </c>
      <c r="G274" s="6" t="e">
        <f t="shared" si="26"/>
        <v>#REF!</v>
      </c>
      <c r="H274" s="6" t="e">
        <f t="shared" si="25"/>
        <v>#REF!</v>
      </c>
      <c r="I274" s="6" t="e">
        <f>'143507220201'!#REF!</f>
        <v>#REF!</v>
      </c>
      <c r="J274" s="6" t="e">
        <f t="shared" si="27"/>
        <v>#REF!</v>
      </c>
      <c r="K274" s="6" t="e">
        <f t="shared" si="28"/>
        <v>#REF!</v>
      </c>
      <c r="L274" s="6" t="e">
        <f>'143507220201'!#REF!</f>
        <v>#REF!</v>
      </c>
      <c r="M274" s="62" t="e">
        <f t="shared" si="29"/>
        <v>#REF!</v>
      </c>
      <c r="N274" s="7"/>
    </row>
    <row r="275" spans="1:14" hidden="1" x14ac:dyDescent="0.25">
      <c r="A275" s="4" t="e">
        <f>'143507220201'!#REF!</f>
        <v>#REF!</v>
      </c>
      <c r="B275" s="5"/>
      <c r="C275" s="5" t="e">
        <f>'143507220201'!#REF!</f>
        <v>#REF!</v>
      </c>
      <c r="D275" s="5"/>
      <c r="E275" s="57" t="e">
        <f>'143507220201'!#REF!</f>
        <v>#REF!</v>
      </c>
      <c r="F275" s="65" t="e">
        <f>'143507220201'!#REF!</f>
        <v>#REF!</v>
      </c>
      <c r="G275" s="6" t="e">
        <f t="shared" si="26"/>
        <v>#REF!</v>
      </c>
      <c r="H275" s="6" t="e">
        <f t="shared" si="25"/>
        <v>#REF!</v>
      </c>
      <c r="I275" s="6" t="e">
        <f>'143507220201'!#REF!</f>
        <v>#REF!</v>
      </c>
      <c r="J275" s="6" t="e">
        <f t="shared" si="27"/>
        <v>#REF!</v>
      </c>
      <c r="K275" s="6" t="e">
        <f t="shared" si="28"/>
        <v>#REF!</v>
      </c>
      <c r="L275" s="6" t="e">
        <f>'143507220201'!#REF!</f>
        <v>#REF!</v>
      </c>
      <c r="M275" s="62" t="e">
        <f t="shared" si="29"/>
        <v>#REF!</v>
      </c>
      <c r="N275" s="7"/>
    </row>
    <row r="276" spans="1:14" hidden="1" x14ac:dyDescent="0.25">
      <c r="A276" s="4" t="e">
        <f>'143507220201'!#REF!</f>
        <v>#REF!</v>
      </c>
      <c r="B276" s="5"/>
      <c r="C276" s="5" t="e">
        <f>'143507220201'!#REF!</f>
        <v>#REF!</v>
      </c>
      <c r="D276" s="5"/>
      <c r="E276" s="57" t="e">
        <f>'143507220201'!#REF!</f>
        <v>#REF!</v>
      </c>
      <c r="F276" s="65" t="e">
        <f>'143507220201'!#REF!</f>
        <v>#REF!</v>
      </c>
      <c r="G276" s="6" t="e">
        <f t="shared" si="26"/>
        <v>#REF!</v>
      </c>
      <c r="H276" s="6" t="e">
        <f t="shared" ref="H276:H339" si="30">G276*0.16</f>
        <v>#REF!</v>
      </c>
      <c r="I276" s="6" t="e">
        <f>'143507220201'!#REF!</f>
        <v>#REF!</v>
      </c>
      <c r="J276" s="6" t="e">
        <f t="shared" si="27"/>
        <v>#REF!</v>
      </c>
      <c r="K276" s="6" t="e">
        <f t="shared" si="28"/>
        <v>#REF!</v>
      </c>
      <c r="L276" s="6" t="e">
        <f>'143507220201'!#REF!</f>
        <v>#REF!</v>
      </c>
      <c r="M276" s="62" t="e">
        <f t="shared" si="29"/>
        <v>#REF!</v>
      </c>
      <c r="N276" s="7"/>
    </row>
    <row r="277" spans="1:14" hidden="1" x14ac:dyDescent="0.25">
      <c r="A277" s="4" t="e">
        <f>'143507220201'!#REF!</f>
        <v>#REF!</v>
      </c>
      <c r="B277" s="5"/>
      <c r="C277" s="5" t="e">
        <f>'143507220201'!#REF!</f>
        <v>#REF!</v>
      </c>
      <c r="D277" s="5"/>
      <c r="E277" s="57" t="e">
        <f>'143507220201'!#REF!</f>
        <v>#REF!</v>
      </c>
      <c r="F277" s="65" t="e">
        <f>'143507220201'!#REF!</f>
        <v>#REF!</v>
      </c>
      <c r="G277" s="6" t="e">
        <f t="shared" si="26"/>
        <v>#REF!</v>
      </c>
      <c r="H277" s="6" t="e">
        <f t="shared" si="30"/>
        <v>#REF!</v>
      </c>
      <c r="I277" s="6" t="e">
        <f>'143507220201'!#REF!</f>
        <v>#REF!</v>
      </c>
      <c r="J277" s="6" t="e">
        <f t="shared" si="27"/>
        <v>#REF!</v>
      </c>
      <c r="K277" s="6" t="e">
        <f t="shared" si="28"/>
        <v>#REF!</v>
      </c>
      <c r="L277" s="6" t="e">
        <f>'143507220201'!#REF!</f>
        <v>#REF!</v>
      </c>
      <c r="M277" s="62" t="e">
        <f t="shared" si="29"/>
        <v>#REF!</v>
      </c>
      <c r="N277" s="7"/>
    </row>
    <row r="278" spans="1:14" hidden="1" x14ac:dyDescent="0.25">
      <c r="A278" s="4" t="e">
        <f>'143507220201'!#REF!</f>
        <v>#REF!</v>
      </c>
      <c r="B278" s="5"/>
      <c r="C278" s="5" t="e">
        <f>'143507220201'!#REF!</f>
        <v>#REF!</v>
      </c>
      <c r="D278" s="5"/>
      <c r="E278" s="57" t="e">
        <f>'143507220201'!#REF!</f>
        <v>#REF!</v>
      </c>
      <c r="F278" s="65" t="e">
        <f>'143507220201'!#REF!</f>
        <v>#REF!</v>
      </c>
      <c r="G278" s="6" t="e">
        <f t="shared" si="26"/>
        <v>#REF!</v>
      </c>
      <c r="H278" s="6" t="e">
        <f t="shared" si="30"/>
        <v>#REF!</v>
      </c>
      <c r="I278" s="6" t="e">
        <f>'143507220201'!#REF!</f>
        <v>#REF!</v>
      </c>
      <c r="J278" s="6" t="e">
        <f t="shared" si="27"/>
        <v>#REF!</v>
      </c>
      <c r="K278" s="6" t="e">
        <f t="shared" si="28"/>
        <v>#REF!</v>
      </c>
      <c r="L278" s="6" t="e">
        <f>'143507220201'!#REF!</f>
        <v>#REF!</v>
      </c>
      <c r="M278" s="62" t="e">
        <f t="shared" si="29"/>
        <v>#REF!</v>
      </c>
      <c r="N278" s="7"/>
    </row>
    <row r="279" spans="1:14" hidden="1" x14ac:dyDescent="0.25">
      <c r="A279" s="4" t="e">
        <f>'143507220201'!#REF!</f>
        <v>#REF!</v>
      </c>
      <c r="B279" s="5"/>
      <c r="C279" s="5" t="e">
        <f>'143507220201'!#REF!</f>
        <v>#REF!</v>
      </c>
      <c r="D279" s="5"/>
      <c r="E279" s="57" t="e">
        <f>'143507220201'!#REF!</f>
        <v>#REF!</v>
      </c>
      <c r="F279" s="65" t="e">
        <f>'143507220201'!#REF!</f>
        <v>#REF!</v>
      </c>
      <c r="G279" s="6" t="e">
        <f t="shared" si="26"/>
        <v>#REF!</v>
      </c>
      <c r="H279" s="6" t="e">
        <f t="shared" si="30"/>
        <v>#REF!</v>
      </c>
      <c r="I279" s="6" t="e">
        <f>'143507220201'!#REF!</f>
        <v>#REF!</v>
      </c>
      <c r="J279" s="6" t="e">
        <f t="shared" si="27"/>
        <v>#REF!</v>
      </c>
      <c r="K279" s="6" t="e">
        <f t="shared" si="28"/>
        <v>#REF!</v>
      </c>
      <c r="L279" s="6" t="e">
        <f>'143507220201'!#REF!</f>
        <v>#REF!</v>
      </c>
      <c r="M279" s="62" t="e">
        <f t="shared" si="29"/>
        <v>#REF!</v>
      </c>
      <c r="N279" s="7"/>
    </row>
    <row r="280" spans="1:14" hidden="1" x14ac:dyDescent="0.25">
      <c r="A280" s="4" t="e">
        <f>'143507220201'!#REF!</f>
        <v>#REF!</v>
      </c>
      <c r="B280" s="5"/>
      <c r="C280" s="5" t="e">
        <f>'143507220201'!#REF!</f>
        <v>#REF!</v>
      </c>
      <c r="D280" s="5"/>
      <c r="E280" s="57" t="e">
        <f>'143507220201'!#REF!</f>
        <v>#REF!</v>
      </c>
      <c r="F280" s="65" t="e">
        <f>'143507220201'!#REF!</f>
        <v>#REF!</v>
      </c>
      <c r="G280" s="6" t="e">
        <f t="shared" si="26"/>
        <v>#REF!</v>
      </c>
      <c r="H280" s="6" t="e">
        <f t="shared" si="30"/>
        <v>#REF!</v>
      </c>
      <c r="I280" s="6" t="e">
        <f>'143507220201'!#REF!</f>
        <v>#REF!</v>
      </c>
      <c r="J280" s="6" t="e">
        <f t="shared" si="27"/>
        <v>#REF!</v>
      </c>
      <c r="K280" s="6" t="e">
        <f t="shared" si="28"/>
        <v>#REF!</v>
      </c>
      <c r="L280" s="6" t="e">
        <f>'143507220201'!#REF!</f>
        <v>#REF!</v>
      </c>
      <c r="M280" s="62" t="e">
        <f t="shared" si="29"/>
        <v>#REF!</v>
      </c>
      <c r="N280" s="7"/>
    </row>
    <row r="281" spans="1:14" hidden="1" x14ac:dyDescent="0.25">
      <c r="A281" s="4" t="e">
        <f>'143507220201'!#REF!</f>
        <v>#REF!</v>
      </c>
      <c r="B281" s="5"/>
      <c r="C281" s="5" t="e">
        <f>'143507220201'!#REF!</f>
        <v>#REF!</v>
      </c>
      <c r="D281" s="5"/>
      <c r="E281" s="57" t="e">
        <f>'143507220201'!#REF!</f>
        <v>#REF!</v>
      </c>
      <c r="F281" s="65" t="e">
        <f>'143507220201'!#REF!</f>
        <v>#REF!</v>
      </c>
      <c r="G281" s="6" t="e">
        <f t="shared" si="26"/>
        <v>#REF!</v>
      </c>
      <c r="H281" s="6" t="e">
        <f t="shared" si="30"/>
        <v>#REF!</v>
      </c>
      <c r="I281" s="6" t="e">
        <f>'143507220201'!#REF!</f>
        <v>#REF!</v>
      </c>
      <c r="J281" s="6" t="e">
        <f t="shared" si="27"/>
        <v>#REF!</v>
      </c>
      <c r="K281" s="6" t="e">
        <f t="shared" si="28"/>
        <v>#REF!</v>
      </c>
      <c r="L281" s="6" t="e">
        <f>'143507220201'!#REF!</f>
        <v>#REF!</v>
      </c>
      <c r="M281" s="62" t="e">
        <f t="shared" si="29"/>
        <v>#REF!</v>
      </c>
      <c r="N281" s="7"/>
    </row>
    <row r="282" spans="1:14" hidden="1" x14ac:dyDescent="0.25">
      <c r="A282" s="4" t="e">
        <f>'143507220201'!#REF!</f>
        <v>#REF!</v>
      </c>
      <c r="B282" s="5"/>
      <c r="C282" s="5" t="e">
        <f>'143507220201'!#REF!</f>
        <v>#REF!</v>
      </c>
      <c r="D282" s="5"/>
      <c r="E282" s="57" t="e">
        <f>'143507220201'!#REF!</f>
        <v>#REF!</v>
      </c>
      <c r="F282" s="65" t="e">
        <f>'143507220201'!#REF!</f>
        <v>#REF!</v>
      </c>
      <c r="G282" s="6" t="e">
        <f t="shared" si="26"/>
        <v>#REF!</v>
      </c>
      <c r="H282" s="6" t="e">
        <f t="shared" si="30"/>
        <v>#REF!</v>
      </c>
      <c r="I282" s="6" t="e">
        <f>'143507220201'!#REF!</f>
        <v>#REF!</v>
      </c>
      <c r="J282" s="6" t="e">
        <f t="shared" si="27"/>
        <v>#REF!</v>
      </c>
      <c r="K282" s="6" t="e">
        <f t="shared" si="28"/>
        <v>#REF!</v>
      </c>
      <c r="L282" s="6" t="e">
        <f>'143507220201'!#REF!</f>
        <v>#REF!</v>
      </c>
      <c r="M282" s="62" t="e">
        <f t="shared" si="29"/>
        <v>#REF!</v>
      </c>
      <c r="N282" s="7"/>
    </row>
    <row r="283" spans="1:14" hidden="1" x14ac:dyDescent="0.25">
      <c r="A283" s="4" t="e">
        <f>'143507220201'!#REF!</f>
        <v>#REF!</v>
      </c>
      <c r="B283" s="5"/>
      <c r="C283" s="5" t="e">
        <f>'143507220201'!#REF!</f>
        <v>#REF!</v>
      </c>
      <c r="D283" s="5"/>
      <c r="E283" s="57" t="e">
        <f>'143507220201'!#REF!</f>
        <v>#REF!</v>
      </c>
      <c r="F283" s="65" t="e">
        <f>'143507220201'!#REF!</f>
        <v>#REF!</v>
      </c>
      <c r="G283" s="6" t="e">
        <f t="shared" si="26"/>
        <v>#REF!</v>
      </c>
      <c r="H283" s="6" t="e">
        <f t="shared" si="30"/>
        <v>#REF!</v>
      </c>
      <c r="I283" s="6" t="e">
        <f>'143507220201'!#REF!</f>
        <v>#REF!</v>
      </c>
      <c r="J283" s="6" t="e">
        <f t="shared" si="27"/>
        <v>#REF!</v>
      </c>
      <c r="K283" s="6" t="e">
        <f t="shared" si="28"/>
        <v>#REF!</v>
      </c>
      <c r="L283" s="6" t="e">
        <f>'143507220201'!#REF!</f>
        <v>#REF!</v>
      </c>
      <c r="M283" s="62" t="e">
        <f t="shared" si="29"/>
        <v>#REF!</v>
      </c>
      <c r="N283" s="7"/>
    </row>
    <row r="284" spans="1:14" hidden="1" x14ac:dyDescent="0.25">
      <c r="A284" s="4" t="e">
        <f>'143507220201'!#REF!</f>
        <v>#REF!</v>
      </c>
      <c r="B284" s="5"/>
      <c r="C284" s="5" t="e">
        <f>'143507220201'!#REF!</f>
        <v>#REF!</v>
      </c>
      <c r="D284" s="5"/>
      <c r="E284" s="57" t="e">
        <f>'143507220201'!#REF!</f>
        <v>#REF!</v>
      </c>
      <c r="F284" s="65" t="e">
        <f>'143507220201'!#REF!</f>
        <v>#REF!</v>
      </c>
      <c r="G284" s="6" t="e">
        <f t="shared" si="26"/>
        <v>#REF!</v>
      </c>
      <c r="H284" s="6" t="e">
        <f t="shared" si="30"/>
        <v>#REF!</v>
      </c>
      <c r="I284" s="6" t="e">
        <f>'143507220201'!#REF!</f>
        <v>#REF!</v>
      </c>
      <c r="J284" s="6" t="e">
        <f t="shared" si="27"/>
        <v>#REF!</v>
      </c>
      <c r="K284" s="6" t="e">
        <f t="shared" si="28"/>
        <v>#REF!</v>
      </c>
      <c r="L284" s="6" t="e">
        <f>'143507220201'!#REF!</f>
        <v>#REF!</v>
      </c>
      <c r="M284" s="62" t="e">
        <f t="shared" si="29"/>
        <v>#REF!</v>
      </c>
      <c r="N284" s="7"/>
    </row>
    <row r="285" spans="1:14" hidden="1" x14ac:dyDescent="0.25">
      <c r="A285" s="4" t="e">
        <f>'143507220201'!#REF!</f>
        <v>#REF!</v>
      </c>
      <c r="B285" s="5"/>
      <c r="C285" s="5" t="e">
        <f>'143507220201'!#REF!</f>
        <v>#REF!</v>
      </c>
      <c r="D285" s="5"/>
      <c r="E285" s="57" t="e">
        <f>'143507220201'!#REF!</f>
        <v>#REF!</v>
      </c>
      <c r="F285" s="65" t="e">
        <f>'143507220201'!#REF!</f>
        <v>#REF!</v>
      </c>
      <c r="G285" s="6" t="e">
        <f t="shared" si="26"/>
        <v>#REF!</v>
      </c>
      <c r="H285" s="6" t="e">
        <f t="shared" si="30"/>
        <v>#REF!</v>
      </c>
      <c r="I285" s="6" t="e">
        <f>'143507220201'!#REF!</f>
        <v>#REF!</v>
      </c>
      <c r="J285" s="6" t="e">
        <f t="shared" si="27"/>
        <v>#REF!</v>
      </c>
      <c r="K285" s="6" t="e">
        <f t="shared" si="28"/>
        <v>#REF!</v>
      </c>
      <c r="L285" s="6" t="e">
        <f>'143507220201'!#REF!</f>
        <v>#REF!</v>
      </c>
      <c r="M285" s="62" t="e">
        <f t="shared" si="29"/>
        <v>#REF!</v>
      </c>
      <c r="N285" s="7"/>
    </row>
    <row r="286" spans="1:14" hidden="1" x14ac:dyDescent="0.25">
      <c r="A286" s="4" t="e">
        <f>'143507220201'!#REF!</f>
        <v>#REF!</v>
      </c>
      <c r="B286" s="5"/>
      <c r="C286" s="5" t="e">
        <f>'143507220201'!#REF!</f>
        <v>#REF!</v>
      </c>
      <c r="D286" s="5"/>
      <c r="E286" s="57" t="e">
        <f>'143507220201'!#REF!</f>
        <v>#REF!</v>
      </c>
      <c r="F286" s="65" t="e">
        <f>'143507220201'!#REF!</f>
        <v>#REF!</v>
      </c>
      <c r="G286" s="6" t="e">
        <f t="shared" si="26"/>
        <v>#REF!</v>
      </c>
      <c r="H286" s="6" t="e">
        <f t="shared" si="30"/>
        <v>#REF!</v>
      </c>
      <c r="I286" s="6" t="e">
        <f>'143507220201'!#REF!</f>
        <v>#REF!</v>
      </c>
      <c r="J286" s="6" t="e">
        <f t="shared" si="27"/>
        <v>#REF!</v>
      </c>
      <c r="K286" s="6" t="e">
        <f t="shared" si="28"/>
        <v>#REF!</v>
      </c>
      <c r="L286" s="6" t="e">
        <f>'143507220201'!#REF!</f>
        <v>#REF!</v>
      </c>
      <c r="M286" s="62" t="e">
        <f t="shared" si="29"/>
        <v>#REF!</v>
      </c>
      <c r="N286" s="7"/>
    </row>
    <row r="287" spans="1:14" hidden="1" x14ac:dyDescent="0.25">
      <c r="A287" s="4" t="e">
        <f>'143507220201'!#REF!</f>
        <v>#REF!</v>
      </c>
      <c r="B287" s="5"/>
      <c r="C287" s="5" t="e">
        <f>'143507220201'!#REF!</f>
        <v>#REF!</v>
      </c>
      <c r="D287" s="5"/>
      <c r="E287" s="57" t="e">
        <f>'143507220201'!#REF!</f>
        <v>#REF!</v>
      </c>
      <c r="F287" s="65" t="e">
        <f>'143507220201'!#REF!</f>
        <v>#REF!</v>
      </c>
      <c r="G287" s="6" t="e">
        <f t="shared" si="26"/>
        <v>#REF!</v>
      </c>
      <c r="H287" s="6" t="e">
        <f t="shared" si="30"/>
        <v>#REF!</v>
      </c>
      <c r="I287" s="6" t="e">
        <f>'143507220201'!#REF!</f>
        <v>#REF!</v>
      </c>
      <c r="J287" s="6" t="e">
        <f t="shared" si="27"/>
        <v>#REF!</v>
      </c>
      <c r="K287" s="6" t="e">
        <f t="shared" si="28"/>
        <v>#REF!</v>
      </c>
      <c r="L287" s="6" t="e">
        <f>'143507220201'!#REF!</f>
        <v>#REF!</v>
      </c>
      <c r="M287" s="62" t="e">
        <f t="shared" si="29"/>
        <v>#REF!</v>
      </c>
      <c r="N287" s="7"/>
    </row>
    <row r="288" spans="1:14" hidden="1" x14ac:dyDescent="0.25">
      <c r="A288" s="4" t="e">
        <f>'143507220201'!#REF!</f>
        <v>#REF!</v>
      </c>
      <c r="B288" s="5"/>
      <c r="C288" s="5" t="e">
        <f>'143507220201'!#REF!</f>
        <v>#REF!</v>
      </c>
      <c r="D288" s="5"/>
      <c r="E288" s="57" t="e">
        <f>'143507220201'!#REF!</f>
        <v>#REF!</v>
      </c>
      <c r="F288" s="65" t="e">
        <f>'143507220201'!#REF!</f>
        <v>#REF!</v>
      </c>
      <c r="G288" s="6" t="e">
        <f t="shared" si="26"/>
        <v>#REF!</v>
      </c>
      <c r="H288" s="6" t="e">
        <f t="shared" si="30"/>
        <v>#REF!</v>
      </c>
      <c r="I288" s="6" t="e">
        <f>'143507220201'!#REF!</f>
        <v>#REF!</v>
      </c>
      <c r="J288" s="6" t="e">
        <f t="shared" si="27"/>
        <v>#REF!</v>
      </c>
      <c r="K288" s="6" t="e">
        <f t="shared" si="28"/>
        <v>#REF!</v>
      </c>
      <c r="L288" s="6" t="e">
        <f>'143507220201'!#REF!</f>
        <v>#REF!</v>
      </c>
      <c r="M288" s="62" t="e">
        <f t="shared" si="29"/>
        <v>#REF!</v>
      </c>
      <c r="N288" s="7"/>
    </row>
    <row r="289" spans="1:14" hidden="1" x14ac:dyDescent="0.25">
      <c r="A289" s="4" t="e">
        <f>'143507220201'!#REF!</f>
        <v>#REF!</v>
      </c>
      <c r="B289" s="5"/>
      <c r="C289" s="5" t="e">
        <f>'143507220201'!#REF!</f>
        <v>#REF!</v>
      </c>
      <c r="D289" s="5"/>
      <c r="E289" s="57" t="e">
        <f>'143507220201'!#REF!</f>
        <v>#REF!</v>
      </c>
      <c r="F289" s="65" t="e">
        <f>'143507220201'!#REF!</f>
        <v>#REF!</v>
      </c>
      <c r="G289" s="6" t="e">
        <f t="shared" si="26"/>
        <v>#REF!</v>
      </c>
      <c r="H289" s="6" t="e">
        <f t="shared" si="30"/>
        <v>#REF!</v>
      </c>
      <c r="I289" s="6" t="e">
        <f>'143507220201'!#REF!</f>
        <v>#REF!</v>
      </c>
      <c r="J289" s="6" t="e">
        <f t="shared" si="27"/>
        <v>#REF!</v>
      </c>
      <c r="K289" s="6" t="e">
        <f t="shared" si="28"/>
        <v>#REF!</v>
      </c>
      <c r="L289" s="6" t="e">
        <f>'143507220201'!#REF!</f>
        <v>#REF!</v>
      </c>
      <c r="M289" s="62" t="e">
        <f t="shared" si="29"/>
        <v>#REF!</v>
      </c>
      <c r="N289" s="7"/>
    </row>
    <row r="290" spans="1:14" hidden="1" x14ac:dyDescent="0.25">
      <c r="A290" s="4" t="e">
        <f>'143507220201'!#REF!</f>
        <v>#REF!</v>
      </c>
      <c r="B290" s="5"/>
      <c r="C290" s="5" t="e">
        <f>'143507220201'!#REF!</f>
        <v>#REF!</v>
      </c>
      <c r="D290" s="5"/>
      <c r="E290" s="57" t="e">
        <f>'143507220201'!#REF!</f>
        <v>#REF!</v>
      </c>
      <c r="F290" s="65" t="e">
        <f>'143507220201'!#REF!</f>
        <v>#REF!</v>
      </c>
      <c r="G290" s="6" t="e">
        <f t="shared" si="26"/>
        <v>#REF!</v>
      </c>
      <c r="H290" s="6" t="e">
        <f t="shared" si="30"/>
        <v>#REF!</v>
      </c>
      <c r="I290" s="6" t="e">
        <f>'143507220201'!#REF!</f>
        <v>#REF!</v>
      </c>
      <c r="J290" s="6" t="e">
        <f t="shared" si="27"/>
        <v>#REF!</v>
      </c>
      <c r="K290" s="6" t="e">
        <f t="shared" si="28"/>
        <v>#REF!</v>
      </c>
      <c r="L290" s="6" t="e">
        <f>'143507220201'!#REF!</f>
        <v>#REF!</v>
      </c>
      <c r="M290" s="62" t="e">
        <f t="shared" si="29"/>
        <v>#REF!</v>
      </c>
      <c r="N290" s="7"/>
    </row>
    <row r="291" spans="1:14" hidden="1" x14ac:dyDescent="0.25">
      <c r="A291" s="4" t="e">
        <f>'143507220201'!#REF!</f>
        <v>#REF!</v>
      </c>
      <c r="B291" s="5"/>
      <c r="C291" s="5" t="e">
        <f>'143507220201'!#REF!</f>
        <v>#REF!</v>
      </c>
      <c r="D291" s="5"/>
      <c r="E291" s="57" t="e">
        <f>'143507220201'!#REF!</f>
        <v>#REF!</v>
      </c>
      <c r="F291" s="65" t="e">
        <f>'143507220201'!#REF!</f>
        <v>#REF!</v>
      </c>
      <c r="G291" s="6" t="e">
        <f t="shared" si="26"/>
        <v>#REF!</v>
      </c>
      <c r="H291" s="6" t="e">
        <f t="shared" si="30"/>
        <v>#REF!</v>
      </c>
      <c r="I291" s="6" t="e">
        <f>'143507220201'!#REF!</f>
        <v>#REF!</v>
      </c>
      <c r="J291" s="6" t="e">
        <f t="shared" si="27"/>
        <v>#REF!</v>
      </c>
      <c r="K291" s="6" t="e">
        <f t="shared" si="28"/>
        <v>#REF!</v>
      </c>
      <c r="L291" s="6" t="e">
        <f>'143507220201'!#REF!</f>
        <v>#REF!</v>
      </c>
      <c r="M291" s="62" t="e">
        <f t="shared" si="29"/>
        <v>#REF!</v>
      </c>
      <c r="N291" s="7"/>
    </row>
    <row r="292" spans="1:14" hidden="1" x14ac:dyDescent="0.25">
      <c r="A292" s="4" t="e">
        <f>'143507220201'!#REF!</f>
        <v>#REF!</v>
      </c>
      <c r="B292" s="5"/>
      <c r="C292" s="5" t="e">
        <f>'143507220201'!#REF!</f>
        <v>#REF!</v>
      </c>
      <c r="D292" s="5"/>
      <c r="E292" s="57" t="e">
        <f>'143507220201'!#REF!</f>
        <v>#REF!</v>
      </c>
      <c r="F292" s="65" t="e">
        <f>'143507220201'!#REF!</f>
        <v>#REF!</v>
      </c>
      <c r="G292" s="6" t="e">
        <f t="shared" si="26"/>
        <v>#REF!</v>
      </c>
      <c r="H292" s="6" t="e">
        <f t="shared" si="30"/>
        <v>#REF!</v>
      </c>
      <c r="I292" s="6" t="e">
        <f>'143507220201'!#REF!</f>
        <v>#REF!</v>
      </c>
      <c r="J292" s="6" t="e">
        <f t="shared" si="27"/>
        <v>#REF!</v>
      </c>
      <c r="K292" s="6" t="e">
        <f t="shared" si="28"/>
        <v>#REF!</v>
      </c>
      <c r="L292" s="6" t="e">
        <f>'143507220201'!#REF!</f>
        <v>#REF!</v>
      </c>
      <c r="M292" s="62" t="e">
        <f t="shared" si="29"/>
        <v>#REF!</v>
      </c>
      <c r="N292" s="7"/>
    </row>
    <row r="293" spans="1:14" hidden="1" x14ac:dyDescent="0.25">
      <c r="A293" s="4" t="e">
        <f>'143507220201'!#REF!</f>
        <v>#REF!</v>
      </c>
      <c r="B293" s="5"/>
      <c r="C293" s="5" t="e">
        <f>'143507220201'!#REF!</f>
        <v>#REF!</v>
      </c>
      <c r="D293" s="5"/>
      <c r="E293" s="57" t="e">
        <f>'143507220201'!#REF!</f>
        <v>#REF!</v>
      </c>
      <c r="F293" s="65" t="e">
        <f>'143507220201'!#REF!</f>
        <v>#REF!</v>
      </c>
      <c r="G293" s="6" t="e">
        <f t="shared" si="26"/>
        <v>#REF!</v>
      </c>
      <c r="H293" s="6" t="e">
        <f t="shared" si="30"/>
        <v>#REF!</v>
      </c>
      <c r="I293" s="6" t="e">
        <f>'143507220201'!#REF!</f>
        <v>#REF!</v>
      </c>
      <c r="J293" s="6" t="e">
        <f t="shared" si="27"/>
        <v>#REF!</v>
      </c>
      <c r="K293" s="6" t="e">
        <f t="shared" si="28"/>
        <v>#REF!</v>
      </c>
      <c r="L293" s="6" t="e">
        <f>'143507220201'!#REF!</f>
        <v>#REF!</v>
      </c>
      <c r="M293" s="62" t="e">
        <f t="shared" si="29"/>
        <v>#REF!</v>
      </c>
      <c r="N293" s="7"/>
    </row>
    <row r="294" spans="1:14" hidden="1" x14ac:dyDescent="0.25">
      <c r="A294" s="4" t="e">
        <f>'143507220201'!#REF!</f>
        <v>#REF!</v>
      </c>
      <c r="B294" s="5"/>
      <c r="C294" s="5" t="e">
        <f>'143507220201'!#REF!</f>
        <v>#REF!</v>
      </c>
      <c r="D294" s="5"/>
      <c r="E294" s="57" t="e">
        <f>'143507220201'!#REF!</f>
        <v>#REF!</v>
      </c>
      <c r="F294" s="65" t="e">
        <f>'143507220201'!#REF!</f>
        <v>#REF!</v>
      </c>
      <c r="G294" s="6" t="e">
        <f t="shared" si="26"/>
        <v>#REF!</v>
      </c>
      <c r="H294" s="6" t="e">
        <f t="shared" si="30"/>
        <v>#REF!</v>
      </c>
      <c r="I294" s="6" t="e">
        <f>'143507220201'!#REF!</f>
        <v>#REF!</v>
      </c>
      <c r="J294" s="6" t="e">
        <f t="shared" si="27"/>
        <v>#REF!</v>
      </c>
      <c r="K294" s="6" t="e">
        <f t="shared" si="28"/>
        <v>#REF!</v>
      </c>
      <c r="L294" s="6" t="e">
        <f>'143507220201'!#REF!</f>
        <v>#REF!</v>
      </c>
      <c r="M294" s="62" t="e">
        <f t="shared" si="29"/>
        <v>#REF!</v>
      </c>
      <c r="N294" s="7"/>
    </row>
    <row r="295" spans="1:14" hidden="1" x14ac:dyDescent="0.25">
      <c r="A295" s="4" t="e">
        <f>'143507220201'!#REF!</f>
        <v>#REF!</v>
      </c>
      <c r="B295" s="5"/>
      <c r="C295" s="5" t="e">
        <f>'143507220201'!#REF!</f>
        <v>#REF!</v>
      </c>
      <c r="D295" s="5"/>
      <c r="E295" s="57" t="e">
        <f>'143507220201'!#REF!</f>
        <v>#REF!</v>
      </c>
      <c r="F295" s="65" t="e">
        <f>'143507220201'!#REF!</f>
        <v>#REF!</v>
      </c>
      <c r="G295" s="6" t="e">
        <f t="shared" si="26"/>
        <v>#REF!</v>
      </c>
      <c r="H295" s="6" t="e">
        <f t="shared" si="30"/>
        <v>#REF!</v>
      </c>
      <c r="I295" s="6" t="e">
        <f>'143507220201'!#REF!</f>
        <v>#REF!</v>
      </c>
      <c r="J295" s="6" t="e">
        <f t="shared" si="27"/>
        <v>#REF!</v>
      </c>
      <c r="K295" s="6" t="e">
        <f t="shared" si="28"/>
        <v>#REF!</v>
      </c>
      <c r="L295" s="6" t="e">
        <f>'143507220201'!#REF!</f>
        <v>#REF!</v>
      </c>
      <c r="M295" s="62" t="e">
        <f t="shared" si="29"/>
        <v>#REF!</v>
      </c>
      <c r="N295" s="7"/>
    </row>
    <row r="296" spans="1:14" hidden="1" x14ac:dyDescent="0.25">
      <c r="A296" s="4" t="e">
        <f>'143507220201'!#REF!</f>
        <v>#REF!</v>
      </c>
      <c r="B296" s="5"/>
      <c r="C296" s="5" t="e">
        <f>'143507220201'!#REF!</f>
        <v>#REF!</v>
      </c>
      <c r="D296" s="5"/>
      <c r="E296" s="57" t="e">
        <f>'143507220201'!#REF!</f>
        <v>#REF!</v>
      </c>
      <c r="F296" s="65" t="e">
        <f>'143507220201'!#REF!</f>
        <v>#REF!</v>
      </c>
      <c r="G296" s="6" t="e">
        <f t="shared" si="26"/>
        <v>#REF!</v>
      </c>
      <c r="H296" s="6" t="e">
        <f t="shared" si="30"/>
        <v>#REF!</v>
      </c>
      <c r="I296" s="6" t="e">
        <f>'143507220201'!#REF!</f>
        <v>#REF!</v>
      </c>
      <c r="J296" s="6" t="e">
        <f t="shared" si="27"/>
        <v>#REF!</v>
      </c>
      <c r="K296" s="6" t="e">
        <f t="shared" si="28"/>
        <v>#REF!</v>
      </c>
      <c r="L296" s="6" t="e">
        <f>'143507220201'!#REF!</f>
        <v>#REF!</v>
      </c>
      <c r="M296" s="62" t="e">
        <f t="shared" si="29"/>
        <v>#REF!</v>
      </c>
      <c r="N296" s="7"/>
    </row>
    <row r="297" spans="1:14" hidden="1" x14ac:dyDescent="0.25">
      <c r="A297" s="4" t="e">
        <f>'143507220201'!#REF!</f>
        <v>#REF!</v>
      </c>
      <c r="B297" s="5"/>
      <c r="C297" s="5" t="e">
        <f>'143507220201'!#REF!</f>
        <v>#REF!</v>
      </c>
      <c r="D297" s="5"/>
      <c r="E297" s="57" t="e">
        <f>'143507220201'!#REF!</f>
        <v>#REF!</v>
      </c>
      <c r="F297" s="65" t="e">
        <f>'143507220201'!#REF!</f>
        <v>#REF!</v>
      </c>
      <c r="G297" s="6" t="e">
        <f t="shared" si="26"/>
        <v>#REF!</v>
      </c>
      <c r="H297" s="6" t="e">
        <f t="shared" si="30"/>
        <v>#REF!</v>
      </c>
      <c r="I297" s="6" t="e">
        <f>'143507220201'!#REF!</f>
        <v>#REF!</v>
      </c>
      <c r="J297" s="6" t="e">
        <f t="shared" si="27"/>
        <v>#REF!</v>
      </c>
      <c r="K297" s="6" t="e">
        <f t="shared" si="28"/>
        <v>#REF!</v>
      </c>
      <c r="L297" s="6" t="e">
        <f>'143507220201'!#REF!</f>
        <v>#REF!</v>
      </c>
      <c r="M297" s="62" t="e">
        <f t="shared" si="29"/>
        <v>#REF!</v>
      </c>
      <c r="N297" s="7"/>
    </row>
    <row r="298" spans="1:14" hidden="1" x14ac:dyDescent="0.25">
      <c r="A298" s="4" t="e">
        <f>'143507220201'!#REF!</f>
        <v>#REF!</v>
      </c>
      <c r="B298" s="5"/>
      <c r="C298" s="5" t="e">
        <f>'143507220201'!#REF!</f>
        <v>#REF!</v>
      </c>
      <c r="D298" s="5"/>
      <c r="E298" s="57" t="e">
        <f>'143507220201'!#REF!</f>
        <v>#REF!</v>
      </c>
      <c r="F298" s="65" t="e">
        <f>'143507220201'!#REF!</f>
        <v>#REF!</v>
      </c>
      <c r="G298" s="6" t="e">
        <f t="shared" si="26"/>
        <v>#REF!</v>
      </c>
      <c r="H298" s="6" t="e">
        <f t="shared" si="30"/>
        <v>#REF!</v>
      </c>
      <c r="I298" s="6" t="e">
        <f>'143507220201'!#REF!</f>
        <v>#REF!</v>
      </c>
      <c r="J298" s="6" t="e">
        <f t="shared" si="27"/>
        <v>#REF!</v>
      </c>
      <c r="K298" s="6" t="e">
        <f t="shared" si="28"/>
        <v>#REF!</v>
      </c>
      <c r="L298" s="6" t="e">
        <f>'143507220201'!#REF!</f>
        <v>#REF!</v>
      </c>
      <c r="M298" s="62" t="e">
        <f t="shared" si="29"/>
        <v>#REF!</v>
      </c>
      <c r="N298" s="7"/>
    </row>
    <row r="299" spans="1:14" hidden="1" x14ac:dyDescent="0.25">
      <c r="A299" s="4" t="e">
        <f>'143507220201'!#REF!</f>
        <v>#REF!</v>
      </c>
      <c r="B299" s="5"/>
      <c r="C299" s="5" t="e">
        <f>'143507220201'!#REF!</f>
        <v>#REF!</v>
      </c>
      <c r="D299" s="5"/>
      <c r="E299" s="57" t="e">
        <f>'143507220201'!#REF!</f>
        <v>#REF!</v>
      </c>
      <c r="F299" s="65" t="e">
        <f>'143507220201'!#REF!</f>
        <v>#REF!</v>
      </c>
      <c r="G299" s="6" t="e">
        <f t="shared" si="26"/>
        <v>#REF!</v>
      </c>
      <c r="H299" s="6" t="e">
        <f t="shared" si="30"/>
        <v>#REF!</v>
      </c>
      <c r="I299" s="6" t="e">
        <f>'143507220201'!#REF!</f>
        <v>#REF!</v>
      </c>
      <c r="J299" s="6" t="e">
        <f t="shared" si="27"/>
        <v>#REF!</v>
      </c>
      <c r="K299" s="6" t="e">
        <f t="shared" si="28"/>
        <v>#REF!</v>
      </c>
      <c r="L299" s="6" t="e">
        <f>'143507220201'!#REF!</f>
        <v>#REF!</v>
      </c>
      <c r="M299" s="62" t="e">
        <f t="shared" si="29"/>
        <v>#REF!</v>
      </c>
      <c r="N299" s="7"/>
    </row>
    <row r="300" spans="1:14" hidden="1" x14ac:dyDescent="0.25">
      <c r="A300" s="4" t="e">
        <f>'143507220201'!#REF!</f>
        <v>#REF!</v>
      </c>
      <c r="B300" s="5"/>
      <c r="C300" s="5" t="e">
        <f>'143507220201'!#REF!</f>
        <v>#REF!</v>
      </c>
      <c r="D300" s="5"/>
      <c r="E300" s="57" t="e">
        <f>'143507220201'!#REF!</f>
        <v>#REF!</v>
      </c>
      <c r="F300" s="65" t="e">
        <f>'143507220201'!#REF!</f>
        <v>#REF!</v>
      </c>
      <c r="G300" s="6" t="e">
        <f t="shared" si="26"/>
        <v>#REF!</v>
      </c>
      <c r="H300" s="6" t="e">
        <f t="shared" si="30"/>
        <v>#REF!</v>
      </c>
      <c r="I300" s="6" t="e">
        <f>'143507220201'!#REF!</f>
        <v>#REF!</v>
      </c>
      <c r="J300" s="6" t="e">
        <f t="shared" si="27"/>
        <v>#REF!</v>
      </c>
      <c r="K300" s="6" t="e">
        <f t="shared" si="28"/>
        <v>#REF!</v>
      </c>
      <c r="L300" s="6" t="e">
        <f>'143507220201'!#REF!</f>
        <v>#REF!</v>
      </c>
      <c r="M300" s="62" t="e">
        <f t="shared" si="29"/>
        <v>#REF!</v>
      </c>
      <c r="N300" s="7"/>
    </row>
    <row r="301" spans="1:14" hidden="1" x14ac:dyDescent="0.25">
      <c r="A301" s="4" t="e">
        <f>'143507220201'!#REF!</f>
        <v>#REF!</v>
      </c>
      <c r="B301" s="5"/>
      <c r="C301" s="5" t="e">
        <f>'143507220201'!#REF!</f>
        <v>#REF!</v>
      </c>
      <c r="D301" s="5"/>
      <c r="E301" s="57" t="e">
        <f>'143507220201'!#REF!</f>
        <v>#REF!</v>
      </c>
      <c r="F301" s="65" t="e">
        <f>'143507220201'!#REF!</f>
        <v>#REF!</v>
      </c>
      <c r="G301" s="6" t="e">
        <f t="shared" si="26"/>
        <v>#REF!</v>
      </c>
      <c r="H301" s="6" t="e">
        <f t="shared" si="30"/>
        <v>#REF!</v>
      </c>
      <c r="I301" s="6" t="e">
        <f>'143507220201'!#REF!</f>
        <v>#REF!</v>
      </c>
      <c r="J301" s="6" t="e">
        <f t="shared" si="27"/>
        <v>#REF!</v>
      </c>
      <c r="K301" s="6" t="e">
        <f t="shared" si="28"/>
        <v>#REF!</v>
      </c>
      <c r="L301" s="6" t="e">
        <f>'143507220201'!#REF!</f>
        <v>#REF!</v>
      </c>
      <c r="M301" s="62" t="e">
        <f t="shared" si="29"/>
        <v>#REF!</v>
      </c>
      <c r="N301" s="7"/>
    </row>
    <row r="302" spans="1:14" hidden="1" x14ac:dyDescent="0.25">
      <c r="A302" s="4" t="e">
        <f>'143507220201'!#REF!</f>
        <v>#REF!</v>
      </c>
      <c r="B302" s="5"/>
      <c r="C302" s="5" t="e">
        <f>'143507220201'!#REF!</f>
        <v>#REF!</v>
      </c>
      <c r="D302" s="5"/>
      <c r="E302" s="57" t="e">
        <f>'143507220201'!#REF!</f>
        <v>#REF!</v>
      </c>
      <c r="F302" s="65" t="e">
        <f>'143507220201'!#REF!</f>
        <v>#REF!</v>
      </c>
      <c r="G302" s="6" t="e">
        <f t="shared" si="26"/>
        <v>#REF!</v>
      </c>
      <c r="H302" s="6" t="e">
        <f t="shared" si="30"/>
        <v>#REF!</v>
      </c>
      <c r="I302" s="6" t="e">
        <f>'143507220201'!#REF!</f>
        <v>#REF!</v>
      </c>
      <c r="J302" s="6" t="e">
        <f t="shared" si="27"/>
        <v>#REF!</v>
      </c>
      <c r="K302" s="6" t="e">
        <f t="shared" si="28"/>
        <v>#REF!</v>
      </c>
      <c r="L302" s="6" t="e">
        <f>'143507220201'!#REF!</f>
        <v>#REF!</v>
      </c>
      <c r="M302" s="62" t="e">
        <f t="shared" si="29"/>
        <v>#REF!</v>
      </c>
      <c r="N302" s="7"/>
    </row>
    <row r="303" spans="1:14" hidden="1" x14ac:dyDescent="0.25">
      <c r="A303" s="4" t="e">
        <f>'143507220201'!#REF!</f>
        <v>#REF!</v>
      </c>
      <c r="B303" s="5"/>
      <c r="C303" s="5" t="e">
        <f>'143507220201'!#REF!</f>
        <v>#REF!</v>
      </c>
      <c r="D303" s="5"/>
      <c r="E303" s="57" t="e">
        <f>'143507220201'!#REF!</f>
        <v>#REF!</v>
      </c>
      <c r="F303" s="65" t="e">
        <f>'143507220201'!#REF!</f>
        <v>#REF!</v>
      </c>
      <c r="G303" s="6" t="e">
        <f t="shared" si="26"/>
        <v>#REF!</v>
      </c>
      <c r="H303" s="6" t="e">
        <f t="shared" si="30"/>
        <v>#REF!</v>
      </c>
      <c r="I303" s="6" t="e">
        <f>'143507220201'!#REF!</f>
        <v>#REF!</v>
      </c>
      <c r="J303" s="6" t="e">
        <f t="shared" si="27"/>
        <v>#REF!</v>
      </c>
      <c r="K303" s="6" t="e">
        <f t="shared" si="28"/>
        <v>#REF!</v>
      </c>
      <c r="L303" s="6" t="e">
        <f>'143507220201'!#REF!</f>
        <v>#REF!</v>
      </c>
      <c r="M303" s="62" t="e">
        <f t="shared" si="29"/>
        <v>#REF!</v>
      </c>
      <c r="N303" s="7"/>
    </row>
    <row r="304" spans="1:14" hidden="1" x14ac:dyDescent="0.25">
      <c r="A304" s="4" t="e">
        <f>'143507220201'!#REF!</f>
        <v>#REF!</v>
      </c>
      <c r="B304" s="5"/>
      <c r="C304" s="5" t="e">
        <f>'143507220201'!#REF!</f>
        <v>#REF!</v>
      </c>
      <c r="D304" s="5"/>
      <c r="E304" s="57" t="e">
        <f>'143507220201'!#REF!</f>
        <v>#REF!</v>
      </c>
      <c r="F304" s="65" t="e">
        <f>'143507220201'!#REF!</f>
        <v>#REF!</v>
      </c>
      <c r="G304" s="6" t="e">
        <f t="shared" si="26"/>
        <v>#REF!</v>
      </c>
      <c r="H304" s="6" t="e">
        <f t="shared" si="30"/>
        <v>#REF!</v>
      </c>
      <c r="I304" s="6" t="e">
        <f>'143507220201'!#REF!</f>
        <v>#REF!</v>
      </c>
      <c r="J304" s="6" t="e">
        <f t="shared" si="27"/>
        <v>#REF!</v>
      </c>
      <c r="K304" s="6" t="e">
        <f t="shared" si="28"/>
        <v>#REF!</v>
      </c>
      <c r="L304" s="6" t="e">
        <f>'143507220201'!#REF!</f>
        <v>#REF!</v>
      </c>
      <c r="M304" s="62" t="e">
        <f t="shared" si="29"/>
        <v>#REF!</v>
      </c>
      <c r="N304" s="7"/>
    </row>
    <row r="305" spans="1:14" hidden="1" x14ac:dyDescent="0.25">
      <c r="A305" s="4" t="e">
        <f>'143507220201'!#REF!</f>
        <v>#REF!</v>
      </c>
      <c r="B305" s="5"/>
      <c r="C305" s="5" t="e">
        <f>'143507220201'!#REF!</f>
        <v>#REF!</v>
      </c>
      <c r="D305" s="5"/>
      <c r="E305" s="57" t="e">
        <f>'143507220201'!#REF!</f>
        <v>#REF!</v>
      </c>
      <c r="F305" s="65" t="e">
        <f>'143507220201'!#REF!</f>
        <v>#REF!</v>
      </c>
      <c r="G305" s="6" t="e">
        <f t="shared" si="26"/>
        <v>#REF!</v>
      </c>
      <c r="H305" s="6" t="e">
        <f t="shared" si="30"/>
        <v>#REF!</v>
      </c>
      <c r="I305" s="6" t="e">
        <f>'143507220201'!#REF!</f>
        <v>#REF!</v>
      </c>
      <c r="J305" s="6" t="e">
        <f t="shared" si="27"/>
        <v>#REF!</v>
      </c>
      <c r="K305" s="6" t="e">
        <f t="shared" si="28"/>
        <v>#REF!</v>
      </c>
      <c r="L305" s="6" t="e">
        <f>'143507220201'!#REF!</f>
        <v>#REF!</v>
      </c>
      <c r="M305" s="62" t="e">
        <f t="shared" si="29"/>
        <v>#REF!</v>
      </c>
      <c r="N305" s="7"/>
    </row>
    <row r="306" spans="1:14" hidden="1" x14ac:dyDescent="0.25">
      <c r="A306" s="4" t="e">
        <f>'143507220201'!#REF!</f>
        <v>#REF!</v>
      </c>
      <c r="B306" s="5"/>
      <c r="C306" s="5" t="e">
        <f>'143507220201'!#REF!</f>
        <v>#REF!</v>
      </c>
      <c r="D306" s="5"/>
      <c r="E306" s="57" t="e">
        <f>'143507220201'!#REF!</f>
        <v>#REF!</v>
      </c>
      <c r="F306" s="65" t="e">
        <f>'143507220201'!#REF!</f>
        <v>#REF!</v>
      </c>
      <c r="G306" s="6" t="e">
        <f t="shared" si="26"/>
        <v>#REF!</v>
      </c>
      <c r="H306" s="6" t="e">
        <f t="shared" si="30"/>
        <v>#REF!</v>
      </c>
      <c r="I306" s="6" t="e">
        <f>'143507220201'!#REF!</f>
        <v>#REF!</v>
      </c>
      <c r="J306" s="6" t="e">
        <f t="shared" si="27"/>
        <v>#REF!</v>
      </c>
      <c r="K306" s="6" t="e">
        <f t="shared" si="28"/>
        <v>#REF!</v>
      </c>
      <c r="L306" s="6" t="e">
        <f>'143507220201'!#REF!</f>
        <v>#REF!</v>
      </c>
      <c r="M306" s="62" t="e">
        <f t="shared" si="29"/>
        <v>#REF!</v>
      </c>
      <c r="N306" s="7"/>
    </row>
    <row r="307" spans="1:14" hidden="1" x14ac:dyDescent="0.25">
      <c r="A307" s="4" t="e">
        <f>'143507220201'!#REF!</f>
        <v>#REF!</v>
      </c>
      <c r="B307" s="5"/>
      <c r="C307" s="5" t="e">
        <f>'143507220201'!#REF!</f>
        <v>#REF!</v>
      </c>
      <c r="D307" s="5"/>
      <c r="E307" s="57" t="e">
        <f>'143507220201'!#REF!</f>
        <v>#REF!</v>
      </c>
      <c r="F307" s="65" t="e">
        <f>'143507220201'!#REF!</f>
        <v>#REF!</v>
      </c>
      <c r="G307" s="6" t="e">
        <f t="shared" si="26"/>
        <v>#REF!</v>
      </c>
      <c r="H307" s="6" t="e">
        <f t="shared" si="30"/>
        <v>#REF!</v>
      </c>
      <c r="I307" s="6" t="e">
        <f>'143507220201'!#REF!</f>
        <v>#REF!</v>
      </c>
      <c r="J307" s="6" t="e">
        <f t="shared" si="27"/>
        <v>#REF!</v>
      </c>
      <c r="K307" s="6" t="e">
        <f t="shared" si="28"/>
        <v>#REF!</v>
      </c>
      <c r="L307" s="6" t="e">
        <f>'143507220201'!#REF!</f>
        <v>#REF!</v>
      </c>
      <c r="M307" s="62" t="e">
        <f t="shared" si="29"/>
        <v>#REF!</v>
      </c>
      <c r="N307" s="7"/>
    </row>
    <row r="308" spans="1:14" hidden="1" x14ac:dyDescent="0.25">
      <c r="A308" s="4" t="e">
        <f>'143507220201'!#REF!</f>
        <v>#REF!</v>
      </c>
      <c r="B308" s="5"/>
      <c r="C308" s="5" t="e">
        <f>'143507220201'!#REF!</f>
        <v>#REF!</v>
      </c>
      <c r="D308" s="5"/>
      <c r="E308" s="57" t="e">
        <f>'143507220201'!#REF!</f>
        <v>#REF!</v>
      </c>
      <c r="F308" s="65" t="e">
        <f>'143507220201'!#REF!</f>
        <v>#REF!</v>
      </c>
      <c r="G308" s="6" t="e">
        <f t="shared" si="26"/>
        <v>#REF!</v>
      </c>
      <c r="H308" s="6" t="e">
        <f t="shared" si="30"/>
        <v>#REF!</v>
      </c>
      <c r="I308" s="6" t="e">
        <f>'143507220201'!#REF!</f>
        <v>#REF!</v>
      </c>
      <c r="J308" s="6" t="e">
        <f t="shared" si="27"/>
        <v>#REF!</v>
      </c>
      <c r="K308" s="6" t="e">
        <f t="shared" si="28"/>
        <v>#REF!</v>
      </c>
      <c r="L308" s="6" t="e">
        <f>'143507220201'!#REF!</f>
        <v>#REF!</v>
      </c>
      <c r="M308" s="62" t="e">
        <f t="shared" si="29"/>
        <v>#REF!</v>
      </c>
      <c r="N308" s="7"/>
    </row>
    <row r="309" spans="1:14" hidden="1" x14ac:dyDescent="0.25">
      <c r="A309" s="4" t="e">
        <f>'143507220201'!#REF!</f>
        <v>#REF!</v>
      </c>
      <c r="B309" s="5"/>
      <c r="C309" s="5" t="e">
        <f>'143507220201'!#REF!</f>
        <v>#REF!</v>
      </c>
      <c r="D309" s="5"/>
      <c r="E309" s="57" t="e">
        <f>'143507220201'!#REF!</f>
        <v>#REF!</v>
      </c>
      <c r="F309" s="65" t="e">
        <f>'143507220201'!#REF!</f>
        <v>#REF!</v>
      </c>
      <c r="G309" s="6" t="e">
        <f t="shared" si="26"/>
        <v>#REF!</v>
      </c>
      <c r="H309" s="6" t="e">
        <f t="shared" si="30"/>
        <v>#REF!</v>
      </c>
      <c r="I309" s="6" t="e">
        <f>'143507220201'!#REF!</f>
        <v>#REF!</v>
      </c>
      <c r="J309" s="6" t="e">
        <f t="shared" si="27"/>
        <v>#REF!</v>
      </c>
      <c r="K309" s="6" t="e">
        <f t="shared" si="28"/>
        <v>#REF!</v>
      </c>
      <c r="L309" s="6" t="e">
        <f>'143507220201'!#REF!</f>
        <v>#REF!</v>
      </c>
      <c r="M309" s="62" t="e">
        <f t="shared" si="29"/>
        <v>#REF!</v>
      </c>
      <c r="N309" s="7"/>
    </row>
    <row r="310" spans="1:14" hidden="1" x14ac:dyDescent="0.25">
      <c r="A310" s="4" t="e">
        <f>'143507220201'!#REF!</f>
        <v>#REF!</v>
      </c>
      <c r="B310" s="5"/>
      <c r="C310" s="5" t="e">
        <f>'143507220201'!#REF!</f>
        <v>#REF!</v>
      </c>
      <c r="D310" s="5"/>
      <c r="E310" s="57" t="e">
        <f>'143507220201'!#REF!</f>
        <v>#REF!</v>
      </c>
      <c r="F310" s="65" t="e">
        <f>'143507220201'!#REF!</f>
        <v>#REF!</v>
      </c>
      <c r="G310" s="6" t="e">
        <f t="shared" si="26"/>
        <v>#REF!</v>
      </c>
      <c r="H310" s="6" t="e">
        <f t="shared" si="30"/>
        <v>#REF!</v>
      </c>
      <c r="I310" s="6" t="e">
        <f>'143507220201'!#REF!</f>
        <v>#REF!</v>
      </c>
      <c r="J310" s="6" t="e">
        <f t="shared" si="27"/>
        <v>#REF!</v>
      </c>
      <c r="K310" s="6" t="e">
        <f t="shared" si="28"/>
        <v>#REF!</v>
      </c>
      <c r="L310" s="6" t="e">
        <f>'143507220201'!#REF!</f>
        <v>#REF!</v>
      </c>
      <c r="M310" s="62" t="e">
        <f t="shared" si="29"/>
        <v>#REF!</v>
      </c>
      <c r="N310" s="7"/>
    </row>
    <row r="311" spans="1:14" hidden="1" x14ac:dyDescent="0.25">
      <c r="A311" s="4" t="e">
        <f>'143507220201'!#REF!</f>
        <v>#REF!</v>
      </c>
      <c r="B311" s="5"/>
      <c r="C311" s="5" t="e">
        <f>'143507220201'!#REF!</f>
        <v>#REF!</v>
      </c>
      <c r="D311" s="5"/>
      <c r="E311" s="57" t="e">
        <f>'143507220201'!#REF!</f>
        <v>#REF!</v>
      </c>
      <c r="F311" s="65" t="e">
        <f>'143507220201'!#REF!</f>
        <v>#REF!</v>
      </c>
      <c r="G311" s="6" t="e">
        <f t="shared" si="26"/>
        <v>#REF!</v>
      </c>
      <c r="H311" s="6" t="e">
        <f t="shared" si="30"/>
        <v>#REF!</v>
      </c>
      <c r="I311" s="6" t="e">
        <f>'143507220201'!#REF!</f>
        <v>#REF!</v>
      </c>
      <c r="J311" s="6" t="e">
        <f t="shared" si="27"/>
        <v>#REF!</v>
      </c>
      <c r="K311" s="6" t="e">
        <f t="shared" si="28"/>
        <v>#REF!</v>
      </c>
      <c r="L311" s="6" t="e">
        <f>'143507220201'!#REF!</f>
        <v>#REF!</v>
      </c>
      <c r="M311" s="62" t="e">
        <f t="shared" si="29"/>
        <v>#REF!</v>
      </c>
      <c r="N311" s="7"/>
    </row>
    <row r="312" spans="1:14" hidden="1" x14ac:dyDescent="0.25">
      <c r="A312" s="4" t="e">
        <f>'143507220201'!#REF!</f>
        <v>#REF!</v>
      </c>
      <c r="B312" s="5"/>
      <c r="C312" s="5" t="e">
        <f>'143507220201'!#REF!</f>
        <v>#REF!</v>
      </c>
      <c r="D312" s="5"/>
      <c r="E312" s="57" t="e">
        <f>'143507220201'!#REF!</f>
        <v>#REF!</v>
      </c>
      <c r="F312" s="65" t="e">
        <f>'143507220201'!#REF!</f>
        <v>#REF!</v>
      </c>
      <c r="G312" s="6" t="e">
        <f t="shared" si="26"/>
        <v>#REF!</v>
      </c>
      <c r="H312" s="6" t="e">
        <f t="shared" si="30"/>
        <v>#REF!</v>
      </c>
      <c r="I312" s="6" t="e">
        <f>'143507220201'!#REF!</f>
        <v>#REF!</v>
      </c>
      <c r="J312" s="6" t="e">
        <f t="shared" si="27"/>
        <v>#REF!</v>
      </c>
      <c r="K312" s="6" t="e">
        <f t="shared" si="28"/>
        <v>#REF!</v>
      </c>
      <c r="L312" s="6" t="e">
        <f>'143507220201'!#REF!</f>
        <v>#REF!</v>
      </c>
      <c r="M312" s="62" t="e">
        <f t="shared" si="29"/>
        <v>#REF!</v>
      </c>
      <c r="N312" s="7"/>
    </row>
    <row r="313" spans="1:14" hidden="1" x14ac:dyDescent="0.25">
      <c r="A313" s="4" t="e">
        <f>'143507220201'!#REF!</f>
        <v>#REF!</v>
      </c>
      <c r="B313" s="5"/>
      <c r="C313" s="5" t="e">
        <f>'143507220201'!#REF!</f>
        <v>#REF!</v>
      </c>
      <c r="D313" s="5"/>
      <c r="E313" s="57" t="e">
        <f>'143507220201'!#REF!</f>
        <v>#REF!</v>
      </c>
      <c r="F313" s="65" t="e">
        <f>'143507220201'!#REF!</f>
        <v>#REF!</v>
      </c>
      <c r="G313" s="6" t="e">
        <f t="shared" ref="G313:G376" si="31">I313/1.16</f>
        <v>#REF!</v>
      </c>
      <c r="H313" s="6" t="e">
        <f t="shared" si="30"/>
        <v>#REF!</v>
      </c>
      <c r="I313" s="6" t="e">
        <f>'143507220201'!#REF!</f>
        <v>#REF!</v>
      </c>
      <c r="J313" s="6" t="e">
        <f t="shared" ref="J313:J376" si="32">L313/1.16</f>
        <v>#REF!</v>
      </c>
      <c r="K313" s="6" t="e">
        <f t="shared" si="28"/>
        <v>#REF!</v>
      </c>
      <c r="L313" s="6" t="e">
        <f>'143507220201'!#REF!</f>
        <v>#REF!</v>
      </c>
      <c r="M313" s="62" t="e">
        <f t="shared" si="29"/>
        <v>#REF!</v>
      </c>
      <c r="N313" s="7"/>
    </row>
    <row r="314" spans="1:14" hidden="1" x14ac:dyDescent="0.25">
      <c r="A314" s="4" t="e">
        <f>'143507220201'!#REF!</f>
        <v>#REF!</v>
      </c>
      <c r="B314" s="5"/>
      <c r="C314" s="5" t="e">
        <f>'143507220201'!#REF!</f>
        <v>#REF!</v>
      </c>
      <c r="D314" s="5"/>
      <c r="E314" s="57" t="e">
        <f>'143507220201'!#REF!</f>
        <v>#REF!</v>
      </c>
      <c r="F314" s="65" t="e">
        <f>'143507220201'!#REF!</f>
        <v>#REF!</v>
      </c>
      <c r="G314" s="6" t="e">
        <f t="shared" si="31"/>
        <v>#REF!</v>
      </c>
      <c r="H314" s="6" t="e">
        <f t="shared" si="30"/>
        <v>#REF!</v>
      </c>
      <c r="I314" s="6" t="e">
        <f>'143507220201'!#REF!</f>
        <v>#REF!</v>
      </c>
      <c r="J314" s="6" t="e">
        <f t="shared" si="32"/>
        <v>#REF!</v>
      </c>
      <c r="K314" s="6" t="e">
        <f t="shared" si="28"/>
        <v>#REF!</v>
      </c>
      <c r="L314" s="6" t="e">
        <f>'143507220201'!#REF!</f>
        <v>#REF!</v>
      </c>
      <c r="M314" s="62" t="e">
        <f t="shared" si="29"/>
        <v>#REF!</v>
      </c>
      <c r="N314" s="7"/>
    </row>
    <row r="315" spans="1:14" hidden="1" x14ac:dyDescent="0.25">
      <c r="A315" s="4" t="e">
        <f>'143507220201'!#REF!</f>
        <v>#REF!</v>
      </c>
      <c r="B315" s="5"/>
      <c r="C315" s="5" t="e">
        <f>'143507220201'!#REF!</f>
        <v>#REF!</v>
      </c>
      <c r="D315" s="5"/>
      <c r="E315" s="57" t="e">
        <f>'143507220201'!#REF!</f>
        <v>#REF!</v>
      </c>
      <c r="F315" s="65" t="e">
        <f>'143507220201'!#REF!</f>
        <v>#REF!</v>
      </c>
      <c r="G315" s="6" t="e">
        <f t="shared" si="31"/>
        <v>#REF!</v>
      </c>
      <c r="H315" s="6" t="e">
        <f t="shared" si="30"/>
        <v>#REF!</v>
      </c>
      <c r="I315" s="6" t="e">
        <f>'143507220201'!#REF!</f>
        <v>#REF!</v>
      </c>
      <c r="J315" s="6" t="e">
        <f t="shared" si="32"/>
        <v>#REF!</v>
      </c>
      <c r="K315" s="6" t="e">
        <f t="shared" si="28"/>
        <v>#REF!</v>
      </c>
      <c r="L315" s="6" t="e">
        <f>'143507220201'!#REF!</f>
        <v>#REF!</v>
      </c>
      <c r="M315" s="62" t="e">
        <f t="shared" si="29"/>
        <v>#REF!</v>
      </c>
      <c r="N315" s="7"/>
    </row>
    <row r="316" spans="1:14" hidden="1" x14ac:dyDescent="0.25">
      <c r="A316" s="4" t="e">
        <f>'143507220201'!#REF!</f>
        <v>#REF!</v>
      </c>
      <c r="B316" s="5"/>
      <c r="C316" s="5" t="e">
        <f>'143507220201'!#REF!</f>
        <v>#REF!</v>
      </c>
      <c r="D316" s="5"/>
      <c r="E316" s="57" t="e">
        <f>'143507220201'!#REF!</f>
        <v>#REF!</v>
      </c>
      <c r="F316" s="65" t="e">
        <f>'143507220201'!#REF!</f>
        <v>#REF!</v>
      </c>
      <c r="G316" s="6" t="e">
        <f t="shared" si="31"/>
        <v>#REF!</v>
      </c>
      <c r="H316" s="6" t="e">
        <f t="shared" si="30"/>
        <v>#REF!</v>
      </c>
      <c r="I316" s="6" t="e">
        <f>'143507220201'!#REF!</f>
        <v>#REF!</v>
      </c>
      <c r="J316" s="6" t="e">
        <f t="shared" si="32"/>
        <v>#REF!</v>
      </c>
      <c r="K316" s="6" t="e">
        <f t="shared" si="28"/>
        <v>#REF!</v>
      </c>
      <c r="L316" s="6" t="e">
        <f>'143507220201'!#REF!</f>
        <v>#REF!</v>
      </c>
      <c r="M316" s="62" t="e">
        <f t="shared" si="29"/>
        <v>#REF!</v>
      </c>
      <c r="N316" s="7"/>
    </row>
    <row r="317" spans="1:14" hidden="1" x14ac:dyDescent="0.25">
      <c r="A317" s="4" t="e">
        <f>'143507220201'!#REF!</f>
        <v>#REF!</v>
      </c>
      <c r="B317" s="5"/>
      <c r="C317" s="5" t="e">
        <f>'143507220201'!#REF!</f>
        <v>#REF!</v>
      </c>
      <c r="D317" s="5"/>
      <c r="E317" s="57" t="e">
        <f>'143507220201'!#REF!</f>
        <v>#REF!</v>
      </c>
      <c r="F317" s="65" t="e">
        <f>'143507220201'!#REF!</f>
        <v>#REF!</v>
      </c>
      <c r="G317" s="6" t="e">
        <f t="shared" si="31"/>
        <v>#REF!</v>
      </c>
      <c r="H317" s="6" t="e">
        <f t="shared" si="30"/>
        <v>#REF!</v>
      </c>
      <c r="I317" s="6" t="e">
        <f>'143507220201'!#REF!</f>
        <v>#REF!</v>
      </c>
      <c r="J317" s="6" t="e">
        <f t="shared" si="32"/>
        <v>#REF!</v>
      </c>
      <c r="K317" s="6" t="e">
        <f t="shared" si="28"/>
        <v>#REF!</v>
      </c>
      <c r="L317" s="6" t="e">
        <f>'143507220201'!#REF!</f>
        <v>#REF!</v>
      </c>
      <c r="M317" s="62" t="e">
        <f t="shared" si="29"/>
        <v>#REF!</v>
      </c>
      <c r="N317" s="7"/>
    </row>
    <row r="318" spans="1:14" hidden="1" x14ac:dyDescent="0.25">
      <c r="A318" s="4" t="e">
        <f>'143507220201'!#REF!</f>
        <v>#REF!</v>
      </c>
      <c r="B318" s="5"/>
      <c r="C318" s="5" t="e">
        <f>'143507220201'!#REF!</f>
        <v>#REF!</v>
      </c>
      <c r="D318" s="5"/>
      <c r="E318" s="57" t="e">
        <f>'143507220201'!#REF!</f>
        <v>#REF!</v>
      </c>
      <c r="F318" s="65" t="e">
        <f>'143507220201'!#REF!</f>
        <v>#REF!</v>
      </c>
      <c r="G318" s="6" t="e">
        <f t="shared" si="31"/>
        <v>#REF!</v>
      </c>
      <c r="H318" s="6" t="e">
        <f t="shared" si="30"/>
        <v>#REF!</v>
      </c>
      <c r="I318" s="6" t="e">
        <f>'143507220201'!#REF!</f>
        <v>#REF!</v>
      </c>
      <c r="J318" s="6" t="e">
        <f t="shared" si="32"/>
        <v>#REF!</v>
      </c>
      <c r="K318" s="6" t="e">
        <f t="shared" si="28"/>
        <v>#REF!</v>
      </c>
      <c r="L318" s="6" t="e">
        <f>'143507220201'!#REF!</f>
        <v>#REF!</v>
      </c>
      <c r="M318" s="62" t="e">
        <f t="shared" si="29"/>
        <v>#REF!</v>
      </c>
      <c r="N318" s="7"/>
    </row>
    <row r="319" spans="1:14" hidden="1" x14ac:dyDescent="0.25">
      <c r="A319" s="4" t="e">
        <f>'143507220201'!#REF!</f>
        <v>#REF!</v>
      </c>
      <c r="B319" s="5"/>
      <c r="C319" s="5" t="e">
        <f>'143507220201'!#REF!</f>
        <v>#REF!</v>
      </c>
      <c r="D319" s="5"/>
      <c r="E319" s="57" t="e">
        <f>'143507220201'!#REF!</f>
        <v>#REF!</v>
      </c>
      <c r="F319" s="65" t="e">
        <f>'143507220201'!#REF!</f>
        <v>#REF!</v>
      </c>
      <c r="G319" s="6" t="e">
        <f t="shared" si="31"/>
        <v>#REF!</v>
      </c>
      <c r="H319" s="6" t="e">
        <f t="shared" si="30"/>
        <v>#REF!</v>
      </c>
      <c r="I319" s="6" t="e">
        <f>'143507220201'!#REF!</f>
        <v>#REF!</v>
      </c>
      <c r="J319" s="6" t="e">
        <f t="shared" si="32"/>
        <v>#REF!</v>
      </c>
      <c r="K319" s="6" t="e">
        <f t="shared" si="28"/>
        <v>#REF!</v>
      </c>
      <c r="L319" s="6" t="e">
        <f>'143507220201'!#REF!</f>
        <v>#REF!</v>
      </c>
      <c r="M319" s="62" t="e">
        <f t="shared" si="29"/>
        <v>#REF!</v>
      </c>
      <c r="N319" s="7"/>
    </row>
    <row r="320" spans="1:14" hidden="1" x14ac:dyDescent="0.25">
      <c r="A320" s="4" t="e">
        <f>'143507220201'!#REF!</f>
        <v>#REF!</v>
      </c>
      <c r="B320" s="5"/>
      <c r="C320" s="5" t="e">
        <f>'143507220201'!#REF!</f>
        <v>#REF!</v>
      </c>
      <c r="D320" s="5"/>
      <c r="E320" s="57" t="e">
        <f>'143507220201'!#REF!</f>
        <v>#REF!</v>
      </c>
      <c r="F320" s="65" t="e">
        <f>'143507220201'!#REF!</f>
        <v>#REF!</v>
      </c>
      <c r="G320" s="6" t="e">
        <f t="shared" si="31"/>
        <v>#REF!</v>
      </c>
      <c r="H320" s="6" t="e">
        <f t="shared" si="30"/>
        <v>#REF!</v>
      </c>
      <c r="I320" s="6" t="e">
        <f>'143507220201'!#REF!</f>
        <v>#REF!</v>
      </c>
      <c r="J320" s="6" t="e">
        <f t="shared" si="32"/>
        <v>#REF!</v>
      </c>
      <c r="K320" s="6" t="e">
        <f t="shared" si="28"/>
        <v>#REF!</v>
      </c>
      <c r="L320" s="6" t="e">
        <f>'143507220201'!#REF!</f>
        <v>#REF!</v>
      </c>
      <c r="M320" s="62" t="e">
        <f t="shared" si="29"/>
        <v>#REF!</v>
      </c>
      <c r="N320" s="7"/>
    </row>
    <row r="321" spans="1:14" hidden="1" x14ac:dyDescent="0.25">
      <c r="A321" s="4" t="e">
        <f>'143507220201'!#REF!</f>
        <v>#REF!</v>
      </c>
      <c r="B321" s="5"/>
      <c r="C321" s="5" t="e">
        <f>'143507220201'!#REF!</f>
        <v>#REF!</v>
      </c>
      <c r="D321" s="5"/>
      <c r="E321" s="57" t="e">
        <f>'143507220201'!#REF!</f>
        <v>#REF!</v>
      </c>
      <c r="F321" s="65" t="e">
        <f>'143507220201'!#REF!</f>
        <v>#REF!</v>
      </c>
      <c r="G321" s="6" t="e">
        <f t="shared" si="31"/>
        <v>#REF!</v>
      </c>
      <c r="H321" s="6" t="e">
        <f t="shared" si="30"/>
        <v>#REF!</v>
      </c>
      <c r="I321" s="6" t="e">
        <f>'143507220201'!#REF!</f>
        <v>#REF!</v>
      </c>
      <c r="J321" s="6" t="e">
        <f t="shared" si="32"/>
        <v>#REF!</v>
      </c>
      <c r="K321" s="6" t="e">
        <f t="shared" si="28"/>
        <v>#REF!</v>
      </c>
      <c r="L321" s="6" t="e">
        <f>'143507220201'!#REF!</f>
        <v>#REF!</v>
      </c>
      <c r="M321" s="62" t="e">
        <f t="shared" si="29"/>
        <v>#REF!</v>
      </c>
      <c r="N321" s="7"/>
    </row>
    <row r="322" spans="1:14" hidden="1" x14ac:dyDescent="0.25">
      <c r="A322" s="4" t="e">
        <f>'143507220201'!#REF!</f>
        <v>#REF!</v>
      </c>
      <c r="B322" s="5"/>
      <c r="C322" s="5" t="e">
        <f>'143507220201'!#REF!</f>
        <v>#REF!</v>
      </c>
      <c r="D322" s="5"/>
      <c r="E322" s="57" t="e">
        <f>'143507220201'!#REF!</f>
        <v>#REF!</v>
      </c>
      <c r="F322" s="65" t="e">
        <f>'143507220201'!#REF!</f>
        <v>#REF!</v>
      </c>
      <c r="G322" s="6" t="e">
        <f t="shared" si="31"/>
        <v>#REF!</v>
      </c>
      <c r="H322" s="6" t="e">
        <f t="shared" si="30"/>
        <v>#REF!</v>
      </c>
      <c r="I322" s="6" t="e">
        <f>'143507220201'!#REF!</f>
        <v>#REF!</v>
      </c>
      <c r="J322" s="6" t="e">
        <f t="shared" si="32"/>
        <v>#REF!</v>
      </c>
      <c r="K322" s="6" t="e">
        <f t="shared" si="28"/>
        <v>#REF!</v>
      </c>
      <c r="L322" s="6" t="e">
        <f>'143507220201'!#REF!</f>
        <v>#REF!</v>
      </c>
      <c r="M322" s="62" t="e">
        <f t="shared" si="29"/>
        <v>#REF!</v>
      </c>
      <c r="N322" s="7"/>
    </row>
    <row r="323" spans="1:14" hidden="1" x14ac:dyDescent="0.25">
      <c r="A323" s="4" t="e">
        <f>'143507220201'!#REF!</f>
        <v>#REF!</v>
      </c>
      <c r="B323" s="5"/>
      <c r="C323" s="5" t="e">
        <f>'143507220201'!#REF!</f>
        <v>#REF!</v>
      </c>
      <c r="D323" s="5"/>
      <c r="E323" s="57" t="e">
        <f>'143507220201'!#REF!</f>
        <v>#REF!</v>
      </c>
      <c r="F323" s="65" t="e">
        <f>'143507220201'!#REF!</f>
        <v>#REF!</v>
      </c>
      <c r="G323" s="6" t="e">
        <f t="shared" si="31"/>
        <v>#REF!</v>
      </c>
      <c r="H323" s="6" t="e">
        <f t="shared" si="30"/>
        <v>#REF!</v>
      </c>
      <c r="I323" s="6" t="e">
        <f>'143507220201'!#REF!</f>
        <v>#REF!</v>
      </c>
      <c r="J323" s="6" t="e">
        <f t="shared" si="32"/>
        <v>#REF!</v>
      </c>
      <c r="K323" s="6" t="e">
        <f t="shared" si="28"/>
        <v>#REF!</v>
      </c>
      <c r="L323" s="6" t="e">
        <f>'143507220201'!#REF!</f>
        <v>#REF!</v>
      </c>
      <c r="M323" s="62" t="e">
        <f t="shared" si="29"/>
        <v>#REF!</v>
      </c>
      <c r="N323" s="7"/>
    </row>
    <row r="324" spans="1:14" hidden="1" x14ac:dyDescent="0.25">
      <c r="A324" s="4" t="e">
        <f>'143507220201'!#REF!</f>
        <v>#REF!</v>
      </c>
      <c r="B324" s="5"/>
      <c r="C324" s="5" t="e">
        <f>'143507220201'!#REF!</f>
        <v>#REF!</v>
      </c>
      <c r="D324" s="5"/>
      <c r="E324" s="57" t="e">
        <f>'143507220201'!#REF!</f>
        <v>#REF!</v>
      </c>
      <c r="F324" s="65" t="e">
        <f>'143507220201'!#REF!</f>
        <v>#REF!</v>
      </c>
      <c r="G324" s="6" t="e">
        <f t="shared" si="31"/>
        <v>#REF!</v>
      </c>
      <c r="H324" s="6" t="e">
        <f t="shared" si="30"/>
        <v>#REF!</v>
      </c>
      <c r="I324" s="6" t="e">
        <f>'143507220201'!#REF!</f>
        <v>#REF!</v>
      </c>
      <c r="J324" s="6" t="e">
        <f t="shared" si="32"/>
        <v>#REF!</v>
      </c>
      <c r="K324" s="6" t="e">
        <f t="shared" ref="K324:K387" si="33">J324*0.16</f>
        <v>#REF!</v>
      </c>
      <c r="L324" s="6" t="e">
        <f>'143507220201'!#REF!</f>
        <v>#REF!</v>
      </c>
      <c r="M324" s="62" t="e">
        <f t="shared" si="29"/>
        <v>#REF!</v>
      </c>
      <c r="N324" s="7"/>
    </row>
    <row r="325" spans="1:14" hidden="1" x14ac:dyDescent="0.25">
      <c r="A325" s="4" t="e">
        <f>'143507220201'!#REF!</f>
        <v>#REF!</v>
      </c>
      <c r="B325" s="5"/>
      <c r="C325" s="5" t="e">
        <f>'143507220201'!#REF!</f>
        <v>#REF!</v>
      </c>
      <c r="D325" s="5"/>
      <c r="E325" s="57" t="e">
        <f>'143507220201'!#REF!</f>
        <v>#REF!</v>
      </c>
      <c r="F325" s="65" t="e">
        <f>'143507220201'!#REF!</f>
        <v>#REF!</v>
      </c>
      <c r="G325" s="6" t="e">
        <f t="shared" si="31"/>
        <v>#REF!</v>
      </c>
      <c r="H325" s="6" t="e">
        <f t="shared" si="30"/>
        <v>#REF!</v>
      </c>
      <c r="I325" s="6" t="e">
        <f>'143507220201'!#REF!</f>
        <v>#REF!</v>
      </c>
      <c r="J325" s="6" t="e">
        <f t="shared" si="32"/>
        <v>#REF!</v>
      </c>
      <c r="K325" s="6" t="e">
        <f t="shared" si="33"/>
        <v>#REF!</v>
      </c>
      <c r="L325" s="6" t="e">
        <f>'143507220201'!#REF!</f>
        <v>#REF!</v>
      </c>
      <c r="M325" s="62" t="e">
        <f t="shared" ref="M325:M388" si="34">M324+I325-L325</f>
        <v>#REF!</v>
      </c>
      <c r="N325" s="7"/>
    </row>
    <row r="326" spans="1:14" hidden="1" x14ac:dyDescent="0.25">
      <c r="A326" s="4" t="e">
        <f>'143507220201'!#REF!</f>
        <v>#REF!</v>
      </c>
      <c r="B326" s="5"/>
      <c r="C326" s="5" t="e">
        <f>'143507220201'!#REF!</f>
        <v>#REF!</v>
      </c>
      <c r="D326" s="5"/>
      <c r="E326" s="57" t="e">
        <f>'143507220201'!#REF!</f>
        <v>#REF!</v>
      </c>
      <c r="F326" s="65" t="e">
        <f>'143507220201'!#REF!</f>
        <v>#REF!</v>
      </c>
      <c r="G326" s="6" t="e">
        <f t="shared" si="31"/>
        <v>#REF!</v>
      </c>
      <c r="H326" s="6" t="e">
        <f t="shared" si="30"/>
        <v>#REF!</v>
      </c>
      <c r="I326" s="6" t="e">
        <f>'143507220201'!#REF!</f>
        <v>#REF!</v>
      </c>
      <c r="J326" s="6" t="e">
        <f t="shared" si="32"/>
        <v>#REF!</v>
      </c>
      <c r="K326" s="6" t="e">
        <f t="shared" si="33"/>
        <v>#REF!</v>
      </c>
      <c r="L326" s="6" t="e">
        <f>'143507220201'!#REF!</f>
        <v>#REF!</v>
      </c>
      <c r="M326" s="62" t="e">
        <f t="shared" si="34"/>
        <v>#REF!</v>
      </c>
      <c r="N326" s="7"/>
    </row>
    <row r="327" spans="1:14" hidden="1" x14ac:dyDescent="0.25">
      <c r="A327" s="4" t="e">
        <f>'143507220201'!#REF!</f>
        <v>#REF!</v>
      </c>
      <c r="B327" s="5"/>
      <c r="C327" s="5" t="e">
        <f>'143507220201'!#REF!</f>
        <v>#REF!</v>
      </c>
      <c r="D327" s="5"/>
      <c r="E327" s="57" t="e">
        <f>'143507220201'!#REF!</f>
        <v>#REF!</v>
      </c>
      <c r="F327" s="65" t="e">
        <f>'143507220201'!#REF!</f>
        <v>#REF!</v>
      </c>
      <c r="G327" s="6" t="e">
        <f t="shared" si="31"/>
        <v>#REF!</v>
      </c>
      <c r="H327" s="6" t="e">
        <f t="shared" si="30"/>
        <v>#REF!</v>
      </c>
      <c r="I327" s="6" t="e">
        <f>'143507220201'!#REF!</f>
        <v>#REF!</v>
      </c>
      <c r="J327" s="6" t="e">
        <f t="shared" si="32"/>
        <v>#REF!</v>
      </c>
      <c r="K327" s="6" t="e">
        <f t="shared" si="33"/>
        <v>#REF!</v>
      </c>
      <c r="L327" s="6" t="e">
        <f>'143507220201'!#REF!</f>
        <v>#REF!</v>
      </c>
      <c r="M327" s="62" t="e">
        <f t="shared" si="34"/>
        <v>#REF!</v>
      </c>
      <c r="N327" s="7"/>
    </row>
    <row r="328" spans="1:14" hidden="1" x14ac:dyDescent="0.25">
      <c r="A328" s="4" t="e">
        <f>'143507220201'!#REF!</f>
        <v>#REF!</v>
      </c>
      <c r="B328" s="5"/>
      <c r="C328" s="5" t="e">
        <f>'143507220201'!#REF!</f>
        <v>#REF!</v>
      </c>
      <c r="D328" s="5"/>
      <c r="E328" s="57" t="e">
        <f>'143507220201'!#REF!</f>
        <v>#REF!</v>
      </c>
      <c r="F328" s="65" t="e">
        <f>'143507220201'!#REF!</f>
        <v>#REF!</v>
      </c>
      <c r="G328" s="6" t="e">
        <f t="shared" si="31"/>
        <v>#REF!</v>
      </c>
      <c r="H328" s="6" t="e">
        <f t="shared" si="30"/>
        <v>#REF!</v>
      </c>
      <c r="I328" s="6" t="e">
        <f>'143507220201'!#REF!</f>
        <v>#REF!</v>
      </c>
      <c r="J328" s="6" t="e">
        <f t="shared" si="32"/>
        <v>#REF!</v>
      </c>
      <c r="K328" s="6" t="e">
        <f t="shared" si="33"/>
        <v>#REF!</v>
      </c>
      <c r="L328" s="6" t="e">
        <f>'143507220201'!#REF!</f>
        <v>#REF!</v>
      </c>
      <c r="M328" s="62" t="e">
        <f t="shared" si="34"/>
        <v>#REF!</v>
      </c>
      <c r="N328" s="7"/>
    </row>
    <row r="329" spans="1:14" hidden="1" x14ac:dyDescent="0.25">
      <c r="A329" s="4" t="e">
        <f>'143507220201'!#REF!</f>
        <v>#REF!</v>
      </c>
      <c r="B329" s="5"/>
      <c r="C329" s="5" t="e">
        <f>'143507220201'!#REF!</f>
        <v>#REF!</v>
      </c>
      <c r="D329" s="5"/>
      <c r="E329" s="57" t="e">
        <f>'143507220201'!#REF!</f>
        <v>#REF!</v>
      </c>
      <c r="F329" s="65" t="e">
        <f>'143507220201'!#REF!</f>
        <v>#REF!</v>
      </c>
      <c r="G329" s="6" t="e">
        <f t="shared" si="31"/>
        <v>#REF!</v>
      </c>
      <c r="H329" s="6" t="e">
        <f t="shared" si="30"/>
        <v>#REF!</v>
      </c>
      <c r="I329" s="6" t="e">
        <f>'143507220201'!#REF!</f>
        <v>#REF!</v>
      </c>
      <c r="J329" s="6" t="e">
        <f t="shared" si="32"/>
        <v>#REF!</v>
      </c>
      <c r="K329" s="6" t="e">
        <f t="shared" si="33"/>
        <v>#REF!</v>
      </c>
      <c r="L329" s="6" t="e">
        <f>'143507220201'!#REF!</f>
        <v>#REF!</v>
      </c>
      <c r="M329" s="62" t="e">
        <f t="shared" si="34"/>
        <v>#REF!</v>
      </c>
      <c r="N329" s="7"/>
    </row>
    <row r="330" spans="1:14" hidden="1" x14ac:dyDescent="0.25">
      <c r="A330" s="4" t="e">
        <f>'143507220201'!#REF!</f>
        <v>#REF!</v>
      </c>
      <c r="B330" s="5"/>
      <c r="C330" s="5" t="e">
        <f>'143507220201'!#REF!</f>
        <v>#REF!</v>
      </c>
      <c r="D330" s="5"/>
      <c r="E330" s="57" t="e">
        <f>'143507220201'!#REF!</f>
        <v>#REF!</v>
      </c>
      <c r="F330" s="65" t="e">
        <f>'143507220201'!#REF!</f>
        <v>#REF!</v>
      </c>
      <c r="G330" s="6" t="e">
        <f t="shared" si="31"/>
        <v>#REF!</v>
      </c>
      <c r="H330" s="6" t="e">
        <f t="shared" si="30"/>
        <v>#REF!</v>
      </c>
      <c r="I330" s="6" t="e">
        <f>'143507220201'!#REF!</f>
        <v>#REF!</v>
      </c>
      <c r="J330" s="6" t="e">
        <f t="shared" si="32"/>
        <v>#REF!</v>
      </c>
      <c r="K330" s="6" t="e">
        <f t="shared" si="33"/>
        <v>#REF!</v>
      </c>
      <c r="L330" s="6" t="e">
        <f>'143507220201'!#REF!</f>
        <v>#REF!</v>
      </c>
      <c r="M330" s="62" t="e">
        <f t="shared" si="34"/>
        <v>#REF!</v>
      </c>
      <c r="N330" s="7"/>
    </row>
    <row r="331" spans="1:14" hidden="1" x14ac:dyDescent="0.25">
      <c r="A331" s="4" t="e">
        <f>'143507220201'!#REF!</f>
        <v>#REF!</v>
      </c>
      <c r="B331" s="5"/>
      <c r="C331" s="5" t="e">
        <f>'143507220201'!#REF!</f>
        <v>#REF!</v>
      </c>
      <c r="D331" s="5"/>
      <c r="E331" s="57" t="e">
        <f>'143507220201'!#REF!</f>
        <v>#REF!</v>
      </c>
      <c r="F331" s="65" t="e">
        <f>'143507220201'!#REF!</f>
        <v>#REF!</v>
      </c>
      <c r="G331" s="6" t="e">
        <f t="shared" si="31"/>
        <v>#REF!</v>
      </c>
      <c r="H331" s="6" t="e">
        <f t="shared" si="30"/>
        <v>#REF!</v>
      </c>
      <c r="I331" s="6" t="e">
        <f>'143507220201'!#REF!</f>
        <v>#REF!</v>
      </c>
      <c r="J331" s="6" t="e">
        <f t="shared" si="32"/>
        <v>#REF!</v>
      </c>
      <c r="K331" s="6" t="e">
        <f t="shared" si="33"/>
        <v>#REF!</v>
      </c>
      <c r="L331" s="6" t="e">
        <f>'143507220201'!#REF!</f>
        <v>#REF!</v>
      </c>
      <c r="M331" s="62" t="e">
        <f t="shared" si="34"/>
        <v>#REF!</v>
      </c>
      <c r="N331" s="7"/>
    </row>
    <row r="332" spans="1:14" hidden="1" x14ac:dyDescent="0.25">
      <c r="A332" s="4" t="e">
        <f>'143507220201'!#REF!</f>
        <v>#REF!</v>
      </c>
      <c r="B332" s="5"/>
      <c r="C332" s="5" t="e">
        <f>'143507220201'!#REF!</f>
        <v>#REF!</v>
      </c>
      <c r="D332" s="5"/>
      <c r="E332" s="57" t="e">
        <f>'143507220201'!#REF!</f>
        <v>#REF!</v>
      </c>
      <c r="F332" s="65" t="e">
        <f>'143507220201'!#REF!</f>
        <v>#REF!</v>
      </c>
      <c r="G332" s="6" t="e">
        <f t="shared" si="31"/>
        <v>#REF!</v>
      </c>
      <c r="H332" s="6" t="e">
        <f t="shared" si="30"/>
        <v>#REF!</v>
      </c>
      <c r="I332" s="6" t="e">
        <f>'143507220201'!#REF!</f>
        <v>#REF!</v>
      </c>
      <c r="J332" s="6" t="e">
        <f t="shared" si="32"/>
        <v>#REF!</v>
      </c>
      <c r="K332" s="6" t="e">
        <f t="shared" si="33"/>
        <v>#REF!</v>
      </c>
      <c r="L332" s="6" t="e">
        <f>'143507220201'!#REF!</f>
        <v>#REF!</v>
      </c>
      <c r="M332" s="62" t="e">
        <f t="shared" si="34"/>
        <v>#REF!</v>
      </c>
      <c r="N332" s="7"/>
    </row>
    <row r="333" spans="1:14" hidden="1" x14ac:dyDescent="0.25">
      <c r="A333" s="4" t="e">
        <f>'143507220201'!#REF!</f>
        <v>#REF!</v>
      </c>
      <c r="B333" s="5"/>
      <c r="C333" s="5" t="e">
        <f>'143507220201'!#REF!</f>
        <v>#REF!</v>
      </c>
      <c r="D333" s="5"/>
      <c r="E333" s="57" t="e">
        <f>'143507220201'!#REF!</f>
        <v>#REF!</v>
      </c>
      <c r="F333" s="65" t="e">
        <f>'143507220201'!#REF!</f>
        <v>#REF!</v>
      </c>
      <c r="G333" s="6" t="e">
        <f t="shared" si="31"/>
        <v>#REF!</v>
      </c>
      <c r="H333" s="6" t="e">
        <f t="shared" si="30"/>
        <v>#REF!</v>
      </c>
      <c r="I333" s="6" t="e">
        <f>'143507220201'!#REF!</f>
        <v>#REF!</v>
      </c>
      <c r="J333" s="6" t="e">
        <f t="shared" si="32"/>
        <v>#REF!</v>
      </c>
      <c r="K333" s="6" t="e">
        <f t="shared" si="33"/>
        <v>#REF!</v>
      </c>
      <c r="L333" s="6" t="e">
        <f>'143507220201'!#REF!</f>
        <v>#REF!</v>
      </c>
      <c r="M333" s="62" t="e">
        <f t="shared" si="34"/>
        <v>#REF!</v>
      </c>
      <c r="N333" s="7"/>
    </row>
    <row r="334" spans="1:14" hidden="1" x14ac:dyDescent="0.25">
      <c r="A334" s="4" t="e">
        <f>'143507220201'!#REF!</f>
        <v>#REF!</v>
      </c>
      <c r="B334" s="5"/>
      <c r="C334" s="5" t="e">
        <f>'143507220201'!#REF!</f>
        <v>#REF!</v>
      </c>
      <c r="D334" s="5"/>
      <c r="E334" s="57" t="e">
        <f>'143507220201'!#REF!</f>
        <v>#REF!</v>
      </c>
      <c r="F334" s="65" t="e">
        <f>'143507220201'!#REF!</f>
        <v>#REF!</v>
      </c>
      <c r="G334" s="6" t="e">
        <f t="shared" si="31"/>
        <v>#REF!</v>
      </c>
      <c r="H334" s="6" t="e">
        <f t="shared" si="30"/>
        <v>#REF!</v>
      </c>
      <c r="I334" s="6" t="e">
        <f>'143507220201'!#REF!</f>
        <v>#REF!</v>
      </c>
      <c r="J334" s="6" t="e">
        <f t="shared" si="32"/>
        <v>#REF!</v>
      </c>
      <c r="K334" s="6" t="e">
        <f t="shared" si="33"/>
        <v>#REF!</v>
      </c>
      <c r="L334" s="6" t="e">
        <f>'143507220201'!#REF!</f>
        <v>#REF!</v>
      </c>
      <c r="M334" s="62" t="e">
        <f t="shared" si="34"/>
        <v>#REF!</v>
      </c>
      <c r="N334" s="7"/>
    </row>
    <row r="335" spans="1:14" hidden="1" x14ac:dyDescent="0.25">
      <c r="A335" s="4" t="e">
        <f>'143507220201'!#REF!</f>
        <v>#REF!</v>
      </c>
      <c r="B335" s="5"/>
      <c r="C335" s="5" t="e">
        <f>'143507220201'!#REF!</f>
        <v>#REF!</v>
      </c>
      <c r="D335" s="5"/>
      <c r="E335" s="57" t="e">
        <f>'143507220201'!#REF!</f>
        <v>#REF!</v>
      </c>
      <c r="F335" s="65" t="e">
        <f>'143507220201'!#REF!</f>
        <v>#REF!</v>
      </c>
      <c r="G335" s="6" t="e">
        <f t="shared" si="31"/>
        <v>#REF!</v>
      </c>
      <c r="H335" s="6" t="e">
        <f t="shared" si="30"/>
        <v>#REF!</v>
      </c>
      <c r="I335" s="6" t="e">
        <f>'143507220201'!#REF!</f>
        <v>#REF!</v>
      </c>
      <c r="J335" s="6" t="e">
        <f t="shared" si="32"/>
        <v>#REF!</v>
      </c>
      <c r="K335" s="6" t="e">
        <f t="shared" si="33"/>
        <v>#REF!</v>
      </c>
      <c r="L335" s="6" t="e">
        <f>'143507220201'!#REF!</f>
        <v>#REF!</v>
      </c>
      <c r="M335" s="62" t="e">
        <f t="shared" si="34"/>
        <v>#REF!</v>
      </c>
      <c r="N335" s="7"/>
    </row>
    <row r="336" spans="1:14" hidden="1" x14ac:dyDescent="0.25">
      <c r="A336" s="4" t="e">
        <f>'143507220201'!#REF!</f>
        <v>#REF!</v>
      </c>
      <c r="B336" s="5"/>
      <c r="C336" s="5" t="e">
        <f>'143507220201'!#REF!</f>
        <v>#REF!</v>
      </c>
      <c r="D336" s="5"/>
      <c r="E336" s="57" t="e">
        <f>'143507220201'!#REF!</f>
        <v>#REF!</v>
      </c>
      <c r="F336" s="65" t="e">
        <f>'143507220201'!#REF!</f>
        <v>#REF!</v>
      </c>
      <c r="G336" s="6" t="e">
        <f t="shared" si="31"/>
        <v>#REF!</v>
      </c>
      <c r="H336" s="6" t="e">
        <f t="shared" si="30"/>
        <v>#REF!</v>
      </c>
      <c r="I336" s="6" t="e">
        <f>'143507220201'!#REF!</f>
        <v>#REF!</v>
      </c>
      <c r="J336" s="6" t="e">
        <f t="shared" si="32"/>
        <v>#REF!</v>
      </c>
      <c r="K336" s="6" t="e">
        <f t="shared" si="33"/>
        <v>#REF!</v>
      </c>
      <c r="L336" s="6" t="e">
        <f>'143507220201'!#REF!</f>
        <v>#REF!</v>
      </c>
      <c r="M336" s="62" t="e">
        <f t="shared" si="34"/>
        <v>#REF!</v>
      </c>
      <c r="N336" s="7"/>
    </row>
    <row r="337" spans="1:14" hidden="1" x14ac:dyDescent="0.25">
      <c r="A337" s="4" t="e">
        <f>'143507220201'!#REF!</f>
        <v>#REF!</v>
      </c>
      <c r="B337" s="5"/>
      <c r="C337" s="5" t="e">
        <f>'143507220201'!#REF!</f>
        <v>#REF!</v>
      </c>
      <c r="D337" s="5"/>
      <c r="E337" s="57" t="e">
        <f>'143507220201'!#REF!</f>
        <v>#REF!</v>
      </c>
      <c r="F337" s="65" t="e">
        <f>'143507220201'!#REF!</f>
        <v>#REF!</v>
      </c>
      <c r="G337" s="6" t="e">
        <f t="shared" si="31"/>
        <v>#REF!</v>
      </c>
      <c r="H337" s="6" t="e">
        <f t="shared" si="30"/>
        <v>#REF!</v>
      </c>
      <c r="I337" s="6" t="e">
        <f>'143507220201'!#REF!</f>
        <v>#REF!</v>
      </c>
      <c r="J337" s="6" t="e">
        <f t="shared" si="32"/>
        <v>#REF!</v>
      </c>
      <c r="K337" s="6" t="e">
        <f t="shared" si="33"/>
        <v>#REF!</v>
      </c>
      <c r="L337" s="6" t="e">
        <f>'143507220201'!#REF!</f>
        <v>#REF!</v>
      </c>
      <c r="M337" s="62" t="e">
        <f t="shared" si="34"/>
        <v>#REF!</v>
      </c>
      <c r="N337" s="7"/>
    </row>
    <row r="338" spans="1:14" hidden="1" x14ac:dyDescent="0.25">
      <c r="A338" s="4" t="e">
        <f>'143507220201'!#REF!</f>
        <v>#REF!</v>
      </c>
      <c r="B338" s="5"/>
      <c r="C338" s="5" t="e">
        <f>'143507220201'!#REF!</f>
        <v>#REF!</v>
      </c>
      <c r="D338" s="5"/>
      <c r="E338" s="57" t="e">
        <f>'143507220201'!#REF!</f>
        <v>#REF!</v>
      </c>
      <c r="F338" s="65" t="e">
        <f>'143507220201'!#REF!</f>
        <v>#REF!</v>
      </c>
      <c r="G338" s="6" t="e">
        <f t="shared" si="31"/>
        <v>#REF!</v>
      </c>
      <c r="H338" s="6" t="e">
        <f t="shared" si="30"/>
        <v>#REF!</v>
      </c>
      <c r="I338" s="6" t="e">
        <f>'143507220201'!#REF!</f>
        <v>#REF!</v>
      </c>
      <c r="J338" s="6" t="e">
        <f t="shared" si="32"/>
        <v>#REF!</v>
      </c>
      <c r="K338" s="6" t="e">
        <f t="shared" si="33"/>
        <v>#REF!</v>
      </c>
      <c r="L338" s="6" t="e">
        <f>'143507220201'!#REF!</f>
        <v>#REF!</v>
      </c>
      <c r="M338" s="62" t="e">
        <f t="shared" si="34"/>
        <v>#REF!</v>
      </c>
      <c r="N338" s="7"/>
    </row>
    <row r="339" spans="1:14" hidden="1" x14ac:dyDescent="0.25">
      <c r="A339" s="4" t="e">
        <f>'143507220201'!#REF!</f>
        <v>#REF!</v>
      </c>
      <c r="B339" s="5"/>
      <c r="C339" s="5" t="e">
        <f>'143507220201'!#REF!</f>
        <v>#REF!</v>
      </c>
      <c r="D339" s="5"/>
      <c r="E339" s="57" t="e">
        <f>'143507220201'!#REF!</f>
        <v>#REF!</v>
      </c>
      <c r="F339" s="65" t="e">
        <f>'143507220201'!#REF!</f>
        <v>#REF!</v>
      </c>
      <c r="G339" s="6" t="e">
        <f t="shared" si="31"/>
        <v>#REF!</v>
      </c>
      <c r="H339" s="6" t="e">
        <f t="shared" si="30"/>
        <v>#REF!</v>
      </c>
      <c r="I339" s="6" t="e">
        <f>'143507220201'!#REF!</f>
        <v>#REF!</v>
      </c>
      <c r="J339" s="6" t="e">
        <f t="shared" si="32"/>
        <v>#REF!</v>
      </c>
      <c r="K339" s="6" t="e">
        <f t="shared" si="33"/>
        <v>#REF!</v>
      </c>
      <c r="L339" s="6" t="e">
        <f>'143507220201'!#REF!</f>
        <v>#REF!</v>
      </c>
      <c r="M339" s="62" t="e">
        <f t="shared" si="34"/>
        <v>#REF!</v>
      </c>
      <c r="N339" s="7"/>
    </row>
    <row r="340" spans="1:14" hidden="1" x14ac:dyDescent="0.25">
      <c r="A340" s="4" t="e">
        <f>'143507220201'!#REF!</f>
        <v>#REF!</v>
      </c>
      <c r="B340" s="5"/>
      <c r="C340" s="5" t="e">
        <f>'143507220201'!#REF!</f>
        <v>#REF!</v>
      </c>
      <c r="D340" s="5"/>
      <c r="E340" s="57" t="e">
        <f>'143507220201'!#REF!</f>
        <v>#REF!</v>
      </c>
      <c r="F340" s="65" t="e">
        <f>'143507220201'!#REF!</f>
        <v>#REF!</v>
      </c>
      <c r="G340" s="6" t="e">
        <f t="shared" si="31"/>
        <v>#REF!</v>
      </c>
      <c r="H340" s="6" t="e">
        <f t="shared" ref="H340:H403" si="35">G340*0.16</f>
        <v>#REF!</v>
      </c>
      <c r="I340" s="6" t="e">
        <f>'143507220201'!#REF!</f>
        <v>#REF!</v>
      </c>
      <c r="J340" s="6" t="e">
        <f t="shared" si="32"/>
        <v>#REF!</v>
      </c>
      <c r="K340" s="6" t="e">
        <f t="shared" si="33"/>
        <v>#REF!</v>
      </c>
      <c r="L340" s="6" t="e">
        <f>'143507220201'!#REF!</f>
        <v>#REF!</v>
      </c>
      <c r="M340" s="62" t="e">
        <f t="shared" si="34"/>
        <v>#REF!</v>
      </c>
      <c r="N340" s="7"/>
    </row>
    <row r="341" spans="1:14" hidden="1" x14ac:dyDescent="0.25">
      <c r="A341" s="4" t="e">
        <f>'143507220201'!#REF!</f>
        <v>#REF!</v>
      </c>
      <c r="B341" s="5"/>
      <c r="C341" s="5" t="e">
        <f>'143507220201'!#REF!</f>
        <v>#REF!</v>
      </c>
      <c r="D341" s="5"/>
      <c r="E341" s="57" t="e">
        <f>'143507220201'!#REF!</f>
        <v>#REF!</v>
      </c>
      <c r="F341" s="65" t="e">
        <f>'143507220201'!#REF!</f>
        <v>#REF!</v>
      </c>
      <c r="G341" s="6" t="e">
        <f t="shared" si="31"/>
        <v>#REF!</v>
      </c>
      <c r="H341" s="6" t="e">
        <f t="shared" si="35"/>
        <v>#REF!</v>
      </c>
      <c r="I341" s="6" t="e">
        <f>'143507220201'!#REF!</f>
        <v>#REF!</v>
      </c>
      <c r="J341" s="6" t="e">
        <f t="shared" si="32"/>
        <v>#REF!</v>
      </c>
      <c r="K341" s="6" t="e">
        <f t="shared" si="33"/>
        <v>#REF!</v>
      </c>
      <c r="L341" s="6" t="e">
        <f>'143507220201'!#REF!</f>
        <v>#REF!</v>
      </c>
      <c r="M341" s="62" t="e">
        <f t="shared" si="34"/>
        <v>#REF!</v>
      </c>
      <c r="N341" s="7"/>
    </row>
    <row r="342" spans="1:14" hidden="1" x14ac:dyDescent="0.25">
      <c r="A342" s="4" t="e">
        <f>'143507220201'!#REF!</f>
        <v>#REF!</v>
      </c>
      <c r="B342" s="5"/>
      <c r="C342" s="5" t="e">
        <f>'143507220201'!#REF!</f>
        <v>#REF!</v>
      </c>
      <c r="D342" s="5"/>
      <c r="E342" s="57" t="e">
        <f>'143507220201'!#REF!</f>
        <v>#REF!</v>
      </c>
      <c r="F342" s="65" t="e">
        <f>'143507220201'!#REF!</f>
        <v>#REF!</v>
      </c>
      <c r="G342" s="6" t="e">
        <f t="shared" si="31"/>
        <v>#REF!</v>
      </c>
      <c r="H342" s="6" t="e">
        <f t="shared" si="35"/>
        <v>#REF!</v>
      </c>
      <c r="I342" s="6" t="e">
        <f>'143507220201'!#REF!</f>
        <v>#REF!</v>
      </c>
      <c r="J342" s="6" t="e">
        <f t="shared" si="32"/>
        <v>#REF!</v>
      </c>
      <c r="K342" s="6" t="e">
        <f t="shared" si="33"/>
        <v>#REF!</v>
      </c>
      <c r="L342" s="6" t="e">
        <f>'143507220201'!#REF!</f>
        <v>#REF!</v>
      </c>
      <c r="M342" s="62" t="e">
        <f t="shared" si="34"/>
        <v>#REF!</v>
      </c>
      <c r="N342" s="7"/>
    </row>
    <row r="343" spans="1:14" hidden="1" x14ac:dyDescent="0.25">
      <c r="A343" s="4" t="e">
        <f>'143507220201'!#REF!</f>
        <v>#REF!</v>
      </c>
      <c r="B343" s="5"/>
      <c r="C343" s="5" t="e">
        <f>'143507220201'!#REF!</f>
        <v>#REF!</v>
      </c>
      <c r="D343" s="5"/>
      <c r="E343" s="57" t="e">
        <f>'143507220201'!#REF!</f>
        <v>#REF!</v>
      </c>
      <c r="F343" s="65" t="e">
        <f>'143507220201'!#REF!</f>
        <v>#REF!</v>
      </c>
      <c r="G343" s="6" t="e">
        <f t="shared" si="31"/>
        <v>#REF!</v>
      </c>
      <c r="H343" s="6" t="e">
        <f t="shared" si="35"/>
        <v>#REF!</v>
      </c>
      <c r="I343" s="6" t="e">
        <f>'143507220201'!#REF!</f>
        <v>#REF!</v>
      </c>
      <c r="J343" s="6" t="e">
        <f t="shared" si="32"/>
        <v>#REF!</v>
      </c>
      <c r="K343" s="6" t="e">
        <f t="shared" si="33"/>
        <v>#REF!</v>
      </c>
      <c r="L343" s="6" t="e">
        <f>'143507220201'!#REF!</f>
        <v>#REF!</v>
      </c>
      <c r="M343" s="62" t="e">
        <f t="shared" si="34"/>
        <v>#REF!</v>
      </c>
      <c r="N343" s="7"/>
    </row>
    <row r="344" spans="1:14" hidden="1" x14ac:dyDescent="0.25">
      <c r="A344" s="4" t="e">
        <f>'143507220201'!#REF!</f>
        <v>#REF!</v>
      </c>
      <c r="B344" s="5"/>
      <c r="C344" s="5" t="e">
        <f>'143507220201'!#REF!</f>
        <v>#REF!</v>
      </c>
      <c r="D344" s="5"/>
      <c r="E344" s="57" t="e">
        <f>'143507220201'!#REF!</f>
        <v>#REF!</v>
      </c>
      <c r="F344" s="65" t="e">
        <f>'143507220201'!#REF!</f>
        <v>#REF!</v>
      </c>
      <c r="G344" s="6" t="e">
        <f t="shared" si="31"/>
        <v>#REF!</v>
      </c>
      <c r="H344" s="6" t="e">
        <f t="shared" si="35"/>
        <v>#REF!</v>
      </c>
      <c r="I344" s="6" t="e">
        <f>'143507220201'!#REF!</f>
        <v>#REF!</v>
      </c>
      <c r="J344" s="6" t="e">
        <f t="shared" si="32"/>
        <v>#REF!</v>
      </c>
      <c r="K344" s="6" t="e">
        <f t="shared" si="33"/>
        <v>#REF!</v>
      </c>
      <c r="L344" s="6" t="e">
        <f>'143507220201'!#REF!</f>
        <v>#REF!</v>
      </c>
      <c r="M344" s="62" t="e">
        <f t="shared" si="34"/>
        <v>#REF!</v>
      </c>
      <c r="N344" s="7"/>
    </row>
    <row r="345" spans="1:14" hidden="1" x14ac:dyDescent="0.25">
      <c r="A345" s="4" t="e">
        <f>'143507220201'!#REF!</f>
        <v>#REF!</v>
      </c>
      <c r="B345" s="5"/>
      <c r="C345" s="5" t="e">
        <f>'143507220201'!#REF!</f>
        <v>#REF!</v>
      </c>
      <c r="D345" s="5"/>
      <c r="E345" s="57" t="e">
        <f>'143507220201'!#REF!</f>
        <v>#REF!</v>
      </c>
      <c r="F345" s="65" t="e">
        <f>'143507220201'!#REF!</f>
        <v>#REF!</v>
      </c>
      <c r="G345" s="6" t="e">
        <f t="shared" si="31"/>
        <v>#REF!</v>
      </c>
      <c r="H345" s="6" t="e">
        <f t="shared" si="35"/>
        <v>#REF!</v>
      </c>
      <c r="I345" s="6" t="e">
        <f>'143507220201'!#REF!</f>
        <v>#REF!</v>
      </c>
      <c r="J345" s="6" t="e">
        <f t="shared" si="32"/>
        <v>#REF!</v>
      </c>
      <c r="K345" s="6" t="e">
        <f t="shared" si="33"/>
        <v>#REF!</v>
      </c>
      <c r="L345" s="6" t="e">
        <f>'143507220201'!#REF!</f>
        <v>#REF!</v>
      </c>
      <c r="M345" s="62" t="e">
        <f t="shared" si="34"/>
        <v>#REF!</v>
      </c>
      <c r="N345" s="7"/>
    </row>
    <row r="346" spans="1:14" hidden="1" x14ac:dyDescent="0.25">
      <c r="A346" s="4" t="e">
        <f>'143507220201'!#REF!</f>
        <v>#REF!</v>
      </c>
      <c r="B346" s="5"/>
      <c r="C346" s="5" t="e">
        <f>'143507220201'!#REF!</f>
        <v>#REF!</v>
      </c>
      <c r="D346" s="5"/>
      <c r="E346" s="57" t="e">
        <f>'143507220201'!#REF!</f>
        <v>#REF!</v>
      </c>
      <c r="F346" s="65" t="e">
        <f>'143507220201'!#REF!</f>
        <v>#REF!</v>
      </c>
      <c r="G346" s="6" t="e">
        <f t="shared" si="31"/>
        <v>#REF!</v>
      </c>
      <c r="H346" s="6" t="e">
        <f t="shared" si="35"/>
        <v>#REF!</v>
      </c>
      <c r="I346" s="6" t="e">
        <f>'143507220201'!#REF!</f>
        <v>#REF!</v>
      </c>
      <c r="J346" s="6" t="e">
        <f t="shared" si="32"/>
        <v>#REF!</v>
      </c>
      <c r="K346" s="6" t="e">
        <f t="shared" si="33"/>
        <v>#REF!</v>
      </c>
      <c r="L346" s="6" t="e">
        <f>'143507220201'!#REF!</f>
        <v>#REF!</v>
      </c>
      <c r="M346" s="62" t="e">
        <f t="shared" si="34"/>
        <v>#REF!</v>
      </c>
      <c r="N346" s="7"/>
    </row>
    <row r="347" spans="1:14" hidden="1" x14ac:dyDescent="0.25">
      <c r="A347" s="4" t="e">
        <f>'143507220201'!#REF!</f>
        <v>#REF!</v>
      </c>
      <c r="B347" s="5"/>
      <c r="C347" s="5" t="e">
        <f>'143507220201'!#REF!</f>
        <v>#REF!</v>
      </c>
      <c r="D347" s="5"/>
      <c r="E347" s="57" t="e">
        <f>'143507220201'!#REF!</f>
        <v>#REF!</v>
      </c>
      <c r="F347" s="65" t="e">
        <f>'143507220201'!#REF!</f>
        <v>#REF!</v>
      </c>
      <c r="G347" s="6" t="e">
        <f t="shared" si="31"/>
        <v>#REF!</v>
      </c>
      <c r="H347" s="6" t="e">
        <f t="shared" si="35"/>
        <v>#REF!</v>
      </c>
      <c r="I347" s="6" t="e">
        <f>'143507220201'!#REF!</f>
        <v>#REF!</v>
      </c>
      <c r="J347" s="6" t="e">
        <f t="shared" si="32"/>
        <v>#REF!</v>
      </c>
      <c r="K347" s="6" t="e">
        <f t="shared" si="33"/>
        <v>#REF!</v>
      </c>
      <c r="L347" s="6" t="e">
        <f>'143507220201'!#REF!</f>
        <v>#REF!</v>
      </c>
      <c r="M347" s="62" t="e">
        <f t="shared" si="34"/>
        <v>#REF!</v>
      </c>
      <c r="N347" s="7"/>
    </row>
    <row r="348" spans="1:14" hidden="1" x14ac:dyDescent="0.25">
      <c r="A348" s="4" t="e">
        <f>'143507220201'!#REF!</f>
        <v>#REF!</v>
      </c>
      <c r="B348" s="5"/>
      <c r="C348" s="5" t="e">
        <f>'143507220201'!#REF!</f>
        <v>#REF!</v>
      </c>
      <c r="D348" s="5"/>
      <c r="E348" s="57" t="e">
        <f>'143507220201'!#REF!</f>
        <v>#REF!</v>
      </c>
      <c r="F348" s="65" t="e">
        <f>'143507220201'!#REF!</f>
        <v>#REF!</v>
      </c>
      <c r="G348" s="6" t="e">
        <f t="shared" si="31"/>
        <v>#REF!</v>
      </c>
      <c r="H348" s="6" t="e">
        <f t="shared" si="35"/>
        <v>#REF!</v>
      </c>
      <c r="I348" s="6" t="e">
        <f>'143507220201'!#REF!</f>
        <v>#REF!</v>
      </c>
      <c r="J348" s="6" t="e">
        <f t="shared" si="32"/>
        <v>#REF!</v>
      </c>
      <c r="K348" s="6" t="e">
        <f t="shared" si="33"/>
        <v>#REF!</v>
      </c>
      <c r="L348" s="6" t="e">
        <f>'143507220201'!#REF!</f>
        <v>#REF!</v>
      </c>
      <c r="M348" s="62" t="e">
        <f t="shared" si="34"/>
        <v>#REF!</v>
      </c>
      <c r="N348" s="7"/>
    </row>
    <row r="349" spans="1:14" hidden="1" x14ac:dyDescent="0.25">
      <c r="A349" s="4" t="e">
        <f>'143507220201'!#REF!</f>
        <v>#REF!</v>
      </c>
      <c r="B349" s="5"/>
      <c r="C349" s="5" t="e">
        <f>'143507220201'!#REF!</f>
        <v>#REF!</v>
      </c>
      <c r="D349" s="5"/>
      <c r="E349" s="57" t="e">
        <f>'143507220201'!#REF!</f>
        <v>#REF!</v>
      </c>
      <c r="F349" s="65" t="e">
        <f>'143507220201'!#REF!</f>
        <v>#REF!</v>
      </c>
      <c r="G349" s="6" t="e">
        <f t="shared" si="31"/>
        <v>#REF!</v>
      </c>
      <c r="H349" s="6" t="e">
        <f t="shared" si="35"/>
        <v>#REF!</v>
      </c>
      <c r="I349" s="6" t="e">
        <f>'143507220201'!#REF!</f>
        <v>#REF!</v>
      </c>
      <c r="J349" s="6" t="e">
        <f t="shared" si="32"/>
        <v>#REF!</v>
      </c>
      <c r="K349" s="6" t="e">
        <f t="shared" si="33"/>
        <v>#REF!</v>
      </c>
      <c r="L349" s="6" t="e">
        <f>'143507220201'!#REF!</f>
        <v>#REF!</v>
      </c>
      <c r="M349" s="62" t="e">
        <f t="shared" si="34"/>
        <v>#REF!</v>
      </c>
      <c r="N349" s="7"/>
    </row>
    <row r="350" spans="1:14" hidden="1" x14ac:dyDescent="0.25">
      <c r="A350" s="4" t="e">
        <f>'143507220201'!#REF!</f>
        <v>#REF!</v>
      </c>
      <c r="B350" s="5"/>
      <c r="C350" s="5" t="e">
        <f>'143507220201'!#REF!</f>
        <v>#REF!</v>
      </c>
      <c r="D350" s="5"/>
      <c r="E350" s="57" t="e">
        <f>'143507220201'!#REF!</f>
        <v>#REF!</v>
      </c>
      <c r="F350" s="65" t="e">
        <f>'143507220201'!#REF!</f>
        <v>#REF!</v>
      </c>
      <c r="G350" s="6" t="e">
        <f t="shared" si="31"/>
        <v>#REF!</v>
      </c>
      <c r="H350" s="6" t="e">
        <f t="shared" si="35"/>
        <v>#REF!</v>
      </c>
      <c r="I350" s="6" t="e">
        <f>'143507220201'!#REF!</f>
        <v>#REF!</v>
      </c>
      <c r="J350" s="6" t="e">
        <f t="shared" si="32"/>
        <v>#REF!</v>
      </c>
      <c r="K350" s="6" t="e">
        <f t="shared" si="33"/>
        <v>#REF!</v>
      </c>
      <c r="L350" s="6" t="e">
        <f>'143507220201'!#REF!</f>
        <v>#REF!</v>
      </c>
      <c r="M350" s="62" t="e">
        <f t="shared" si="34"/>
        <v>#REF!</v>
      </c>
      <c r="N350" s="7"/>
    </row>
    <row r="351" spans="1:14" hidden="1" x14ac:dyDescent="0.25">
      <c r="A351" s="4" t="e">
        <f>'143507220201'!#REF!</f>
        <v>#REF!</v>
      </c>
      <c r="B351" s="5"/>
      <c r="C351" s="5" t="e">
        <f>'143507220201'!#REF!</f>
        <v>#REF!</v>
      </c>
      <c r="D351" s="5"/>
      <c r="E351" s="57" t="e">
        <f>'143507220201'!#REF!</f>
        <v>#REF!</v>
      </c>
      <c r="F351" s="65" t="e">
        <f>'143507220201'!#REF!</f>
        <v>#REF!</v>
      </c>
      <c r="G351" s="6" t="e">
        <f t="shared" si="31"/>
        <v>#REF!</v>
      </c>
      <c r="H351" s="6" t="e">
        <f t="shared" si="35"/>
        <v>#REF!</v>
      </c>
      <c r="I351" s="6" t="e">
        <f>'143507220201'!#REF!</f>
        <v>#REF!</v>
      </c>
      <c r="J351" s="6" t="e">
        <f t="shared" si="32"/>
        <v>#REF!</v>
      </c>
      <c r="K351" s="6" t="e">
        <f t="shared" si="33"/>
        <v>#REF!</v>
      </c>
      <c r="L351" s="6" t="e">
        <f>'143507220201'!#REF!</f>
        <v>#REF!</v>
      </c>
      <c r="M351" s="62" t="e">
        <f t="shared" si="34"/>
        <v>#REF!</v>
      </c>
      <c r="N351" s="7"/>
    </row>
    <row r="352" spans="1:14" hidden="1" x14ac:dyDescent="0.25">
      <c r="A352" s="4" t="e">
        <f>'143507220201'!#REF!</f>
        <v>#REF!</v>
      </c>
      <c r="B352" s="5"/>
      <c r="C352" s="5" t="e">
        <f>'143507220201'!#REF!</f>
        <v>#REF!</v>
      </c>
      <c r="D352" s="5"/>
      <c r="E352" s="57" t="e">
        <f>'143507220201'!#REF!</f>
        <v>#REF!</v>
      </c>
      <c r="F352" s="65" t="e">
        <f>'143507220201'!#REF!</f>
        <v>#REF!</v>
      </c>
      <c r="G352" s="6" t="e">
        <f t="shared" si="31"/>
        <v>#REF!</v>
      </c>
      <c r="H352" s="6" t="e">
        <f t="shared" si="35"/>
        <v>#REF!</v>
      </c>
      <c r="I352" s="6" t="e">
        <f>'143507220201'!#REF!</f>
        <v>#REF!</v>
      </c>
      <c r="J352" s="6" t="e">
        <f t="shared" si="32"/>
        <v>#REF!</v>
      </c>
      <c r="K352" s="6" t="e">
        <f t="shared" si="33"/>
        <v>#REF!</v>
      </c>
      <c r="L352" s="6" t="e">
        <f>'143507220201'!#REF!</f>
        <v>#REF!</v>
      </c>
      <c r="M352" s="62" t="e">
        <f t="shared" si="34"/>
        <v>#REF!</v>
      </c>
      <c r="N352" s="7"/>
    </row>
    <row r="353" spans="1:14" hidden="1" x14ac:dyDescent="0.25">
      <c r="A353" s="4" t="e">
        <f>'143507220201'!#REF!</f>
        <v>#REF!</v>
      </c>
      <c r="B353" s="5"/>
      <c r="C353" s="5" t="e">
        <f>'143507220201'!#REF!</f>
        <v>#REF!</v>
      </c>
      <c r="D353" s="5"/>
      <c r="E353" s="57" t="e">
        <f>'143507220201'!#REF!</f>
        <v>#REF!</v>
      </c>
      <c r="F353" s="65" t="e">
        <f>'143507220201'!#REF!</f>
        <v>#REF!</v>
      </c>
      <c r="G353" s="6" t="e">
        <f t="shared" si="31"/>
        <v>#REF!</v>
      </c>
      <c r="H353" s="6" t="e">
        <f t="shared" si="35"/>
        <v>#REF!</v>
      </c>
      <c r="I353" s="6" t="e">
        <f>'143507220201'!#REF!</f>
        <v>#REF!</v>
      </c>
      <c r="J353" s="6" t="e">
        <f t="shared" si="32"/>
        <v>#REF!</v>
      </c>
      <c r="K353" s="6" t="e">
        <f t="shared" si="33"/>
        <v>#REF!</v>
      </c>
      <c r="L353" s="6" t="e">
        <f>'143507220201'!#REF!</f>
        <v>#REF!</v>
      </c>
      <c r="M353" s="62" t="e">
        <f t="shared" si="34"/>
        <v>#REF!</v>
      </c>
      <c r="N353" s="7"/>
    </row>
    <row r="354" spans="1:14" hidden="1" x14ac:dyDescent="0.25">
      <c r="A354" s="4" t="e">
        <f>'143507220201'!#REF!</f>
        <v>#REF!</v>
      </c>
      <c r="B354" s="5"/>
      <c r="C354" s="5" t="e">
        <f>'143507220201'!#REF!</f>
        <v>#REF!</v>
      </c>
      <c r="D354" s="5"/>
      <c r="E354" s="57" t="e">
        <f>'143507220201'!#REF!</f>
        <v>#REF!</v>
      </c>
      <c r="F354" s="65" t="e">
        <f>'143507220201'!#REF!</f>
        <v>#REF!</v>
      </c>
      <c r="G354" s="6" t="e">
        <f t="shared" si="31"/>
        <v>#REF!</v>
      </c>
      <c r="H354" s="6" t="e">
        <f t="shared" si="35"/>
        <v>#REF!</v>
      </c>
      <c r="I354" s="6" t="e">
        <f>'143507220201'!#REF!</f>
        <v>#REF!</v>
      </c>
      <c r="J354" s="6" t="e">
        <f t="shared" si="32"/>
        <v>#REF!</v>
      </c>
      <c r="K354" s="6" t="e">
        <f t="shared" si="33"/>
        <v>#REF!</v>
      </c>
      <c r="L354" s="6" t="e">
        <f>'143507220201'!#REF!</f>
        <v>#REF!</v>
      </c>
      <c r="M354" s="62" t="e">
        <f t="shared" si="34"/>
        <v>#REF!</v>
      </c>
      <c r="N354" s="7"/>
    </row>
    <row r="355" spans="1:14" hidden="1" x14ac:dyDescent="0.25">
      <c r="A355" s="4" t="e">
        <f>'143507220201'!#REF!</f>
        <v>#REF!</v>
      </c>
      <c r="B355" s="5"/>
      <c r="C355" s="5" t="e">
        <f>'143507220201'!#REF!</f>
        <v>#REF!</v>
      </c>
      <c r="D355" s="5"/>
      <c r="E355" s="57" t="e">
        <f>'143507220201'!#REF!</f>
        <v>#REF!</v>
      </c>
      <c r="F355" s="65" t="e">
        <f>'143507220201'!#REF!</f>
        <v>#REF!</v>
      </c>
      <c r="G355" s="6" t="e">
        <f t="shared" si="31"/>
        <v>#REF!</v>
      </c>
      <c r="H355" s="6" t="e">
        <f t="shared" si="35"/>
        <v>#REF!</v>
      </c>
      <c r="I355" s="6" t="e">
        <f>'143507220201'!#REF!</f>
        <v>#REF!</v>
      </c>
      <c r="J355" s="6" t="e">
        <f t="shared" si="32"/>
        <v>#REF!</v>
      </c>
      <c r="K355" s="6" t="e">
        <f t="shared" si="33"/>
        <v>#REF!</v>
      </c>
      <c r="L355" s="6" t="e">
        <f>'143507220201'!#REF!</f>
        <v>#REF!</v>
      </c>
      <c r="M355" s="62" t="e">
        <f t="shared" si="34"/>
        <v>#REF!</v>
      </c>
      <c r="N355" s="7"/>
    </row>
    <row r="356" spans="1:14" hidden="1" x14ac:dyDescent="0.25">
      <c r="A356" s="4" t="e">
        <f>'143507220201'!#REF!</f>
        <v>#REF!</v>
      </c>
      <c r="B356" s="5"/>
      <c r="C356" s="5" t="e">
        <f>'143507220201'!#REF!</f>
        <v>#REF!</v>
      </c>
      <c r="D356" s="5"/>
      <c r="E356" s="57" t="e">
        <f>'143507220201'!#REF!</f>
        <v>#REF!</v>
      </c>
      <c r="F356" s="65" t="e">
        <f>'143507220201'!#REF!</f>
        <v>#REF!</v>
      </c>
      <c r="G356" s="6" t="e">
        <f t="shared" si="31"/>
        <v>#REF!</v>
      </c>
      <c r="H356" s="6" t="e">
        <f t="shared" si="35"/>
        <v>#REF!</v>
      </c>
      <c r="I356" s="6" t="e">
        <f>'143507220201'!#REF!</f>
        <v>#REF!</v>
      </c>
      <c r="J356" s="6" t="e">
        <f t="shared" si="32"/>
        <v>#REF!</v>
      </c>
      <c r="K356" s="6" t="e">
        <f t="shared" si="33"/>
        <v>#REF!</v>
      </c>
      <c r="L356" s="6" t="e">
        <f>'143507220201'!#REF!</f>
        <v>#REF!</v>
      </c>
      <c r="M356" s="62" t="e">
        <f t="shared" si="34"/>
        <v>#REF!</v>
      </c>
      <c r="N356" s="7"/>
    </row>
    <row r="357" spans="1:14" hidden="1" x14ac:dyDescent="0.25">
      <c r="A357" s="4" t="e">
        <f>'143507220201'!#REF!</f>
        <v>#REF!</v>
      </c>
      <c r="B357" s="5"/>
      <c r="C357" s="5" t="e">
        <f>'143507220201'!#REF!</f>
        <v>#REF!</v>
      </c>
      <c r="D357" s="5"/>
      <c r="E357" s="57" t="e">
        <f>'143507220201'!#REF!</f>
        <v>#REF!</v>
      </c>
      <c r="F357" s="65" t="e">
        <f>'143507220201'!#REF!</f>
        <v>#REF!</v>
      </c>
      <c r="G357" s="6" t="e">
        <f t="shared" si="31"/>
        <v>#REF!</v>
      </c>
      <c r="H357" s="6" t="e">
        <f t="shared" si="35"/>
        <v>#REF!</v>
      </c>
      <c r="I357" s="6" t="e">
        <f>'143507220201'!#REF!</f>
        <v>#REF!</v>
      </c>
      <c r="J357" s="6" t="e">
        <f t="shared" si="32"/>
        <v>#REF!</v>
      </c>
      <c r="K357" s="6" t="e">
        <f t="shared" si="33"/>
        <v>#REF!</v>
      </c>
      <c r="L357" s="6" t="e">
        <f>'143507220201'!#REF!</f>
        <v>#REF!</v>
      </c>
      <c r="M357" s="62" t="e">
        <f t="shared" si="34"/>
        <v>#REF!</v>
      </c>
      <c r="N357" s="7"/>
    </row>
    <row r="358" spans="1:14" hidden="1" x14ac:dyDescent="0.25">
      <c r="A358" s="4" t="e">
        <f>'143507220201'!#REF!</f>
        <v>#REF!</v>
      </c>
      <c r="B358" s="5"/>
      <c r="C358" s="5" t="e">
        <f>'143507220201'!#REF!</f>
        <v>#REF!</v>
      </c>
      <c r="D358" s="5"/>
      <c r="E358" s="57" t="e">
        <f>'143507220201'!#REF!</f>
        <v>#REF!</v>
      </c>
      <c r="F358" s="65" t="e">
        <f>'143507220201'!#REF!</f>
        <v>#REF!</v>
      </c>
      <c r="G358" s="6" t="e">
        <f t="shared" si="31"/>
        <v>#REF!</v>
      </c>
      <c r="H358" s="6" t="e">
        <f t="shared" si="35"/>
        <v>#REF!</v>
      </c>
      <c r="I358" s="6" t="e">
        <f>'143507220201'!#REF!</f>
        <v>#REF!</v>
      </c>
      <c r="J358" s="6" t="e">
        <f t="shared" si="32"/>
        <v>#REF!</v>
      </c>
      <c r="K358" s="6" t="e">
        <f t="shared" si="33"/>
        <v>#REF!</v>
      </c>
      <c r="L358" s="6" t="e">
        <f>'143507220201'!#REF!</f>
        <v>#REF!</v>
      </c>
      <c r="M358" s="62" t="e">
        <f t="shared" si="34"/>
        <v>#REF!</v>
      </c>
      <c r="N358" s="7"/>
    </row>
    <row r="359" spans="1:14" hidden="1" x14ac:dyDescent="0.25">
      <c r="A359" s="4" t="e">
        <f>'143507220201'!#REF!</f>
        <v>#REF!</v>
      </c>
      <c r="B359" s="5"/>
      <c r="C359" s="5" t="e">
        <f>'143507220201'!#REF!</f>
        <v>#REF!</v>
      </c>
      <c r="D359" s="5"/>
      <c r="E359" s="57" t="e">
        <f>'143507220201'!#REF!</f>
        <v>#REF!</v>
      </c>
      <c r="F359" s="65" t="e">
        <f>'143507220201'!#REF!</f>
        <v>#REF!</v>
      </c>
      <c r="G359" s="6" t="e">
        <f t="shared" si="31"/>
        <v>#REF!</v>
      </c>
      <c r="H359" s="6" t="e">
        <f t="shared" si="35"/>
        <v>#REF!</v>
      </c>
      <c r="I359" s="6" t="e">
        <f>'143507220201'!#REF!</f>
        <v>#REF!</v>
      </c>
      <c r="J359" s="6" t="e">
        <f t="shared" si="32"/>
        <v>#REF!</v>
      </c>
      <c r="K359" s="6" t="e">
        <f t="shared" si="33"/>
        <v>#REF!</v>
      </c>
      <c r="L359" s="6" t="e">
        <f>'143507220201'!#REF!</f>
        <v>#REF!</v>
      </c>
      <c r="M359" s="62" t="e">
        <f t="shared" si="34"/>
        <v>#REF!</v>
      </c>
      <c r="N359" s="7"/>
    </row>
    <row r="360" spans="1:14" hidden="1" x14ac:dyDescent="0.25">
      <c r="A360" s="4" t="e">
        <f>'143507220201'!#REF!</f>
        <v>#REF!</v>
      </c>
      <c r="B360" s="5"/>
      <c r="C360" s="5" t="e">
        <f>'143507220201'!#REF!</f>
        <v>#REF!</v>
      </c>
      <c r="D360" s="5"/>
      <c r="E360" s="57" t="e">
        <f>'143507220201'!#REF!</f>
        <v>#REF!</v>
      </c>
      <c r="F360" s="65" t="e">
        <f>'143507220201'!#REF!</f>
        <v>#REF!</v>
      </c>
      <c r="G360" s="6" t="e">
        <f t="shared" si="31"/>
        <v>#REF!</v>
      </c>
      <c r="H360" s="6" t="e">
        <f t="shared" si="35"/>
        <v>#REF!</v>
      </c>
      <c r="I360" s="6" t="e">
        <f>'143507220201'!#REF!</f>
        <v>#REF!</v>
      </c>
      <c r="J360" s="6" t="e">
        <f t="shared" si="32"/>
        <v>#REF!</v>
      </c>
      <c r="K360" s="6" t="e">
        <f t="shared" si="33"/>
        <v>#REF!</v>
      </c>
      <c r="L360" s="6" t="e">
        <f>'143507220201'!#REF!</f>
        <v>#REF!</v>
      </c>
      <c r="M360" s="62" t="e">
        <f t="shared" si="34"/>
        <v>#REF!</v>
      </c>
      <c r="N360" s="7"/>
    </row>
    <row r="361" spans="1:14" hidden="1" x14ac:dyDescent="0.25">
      <c r="A361" s="4" t="e">
        <f>'143507220201'!#REF!</f>
        <v>#REF!</v>
      </c>
      <c r="B361" s="5"/>
      <c r="C361" s="5" t="e">
        <f>'143507220201'!#REF!</f>
        <v>#REF!</v>
      </c>
      <c r="D361" s="5"/>
      <c r="E361" s="57" t="e">
        <f>'143507220201'!#REF!</f>
        <v>#REF!</v>
      </c>
      <c r="F361" s="65" t="e">
        <f>'143507220201'!#REF!</f>
        <v>#REF!</v>
      </c>
      <c r="G361" s="6" t="e">
        <f t="shared" si="31"/>
        <v>#REF!</v>
      </c>
      <c r="H361" s="6" t="e">
        <f t="shared" si="35"/>
        <v>#REF!</v>
      </c>
      <c r="I361" s="6" t="e">
        <f>'143507220201'!#REF!</f>
        <v>#REF!</v>
      </c>
      <c r="J361" s="6" t="e">
        <f t="shared" si="32"/>
        <v>#REF!</v>
      </c>
      <c r="K361" s="6" t="e">
        <f t="shared" si="33"/>
        <v>#REF!</v>
      </c>
      <c r="L361" s="6" t="e">
        <f>'143507220201'!#REF!</f>
        <v>#REF!</v>
      </c>
      <c r="M361" s="62" t="e">
        <f t="shared" si="34"/>
        <v>#REF!</v>
      </c>
      <c r="N361" s="7"/>
    </row>
    <row r="362" spans="1:14" hidden="1" x14ac:dyDescent="0.25">
      <c r="A362" s="4" t="e">
        <f>'143507220201'!#REF!</f>
        <v>#REF!</v>
      </c>
      <c r="B362" s="5"/>
      <c r="C362" s="5" t="e">
        <f>'143507220201'!#REF!</f>
        <v>#REF!</v>
      </c>
      <c r="D362" s="5"/>
      <c r="E362" s="57" t="e">
        <f>'143507220201'!#REF!</f>
        <v>#REF!</v>
      </c>
      <c r="F362" s="65" t="e">
        <f>'143507220201'!#REF!</f>
        <v>#REF!</v>
      </c>
      <c r="G362" s="6" t="e">
        <f t="shared" si="31"/>
        <v>#REF!</v>
      </c>
      <c r="H362" s="6" t="e">
        <f t="shared" si="35"/>
        <v>#REF!</v>
      </c>
      <c r="I362" s="6" t="e">
        <f>'143507220201'!#REF!</f>
        <v>#REF!</v>
      </c>
      <c r="J362" s="6" t="e">
        <f t="shared" si="32"/>
        <v>#REF!</v>
      </c>
      <c r="K362" s="6" t="e">
        <f t="shared" si="33"/>
        <v>#REF!</v>
      </c>
      <c r="L362" s="6" t="e">
        <f>'143507220201'!#REF!</f>
        <v>#REF!</v>
      </c>
      <c r="M362" s="62" t="e">
        <f t="shared" si="34"/>
        <v>#REF!</v>
      </c>
      <c r="N362" s="7"/>
    </row>
    <row r="363" spans="1:14" hidden="1" x14ac:dyDescent="0.25">
      <c r="A363" s="4" t="e">
        <f>'143507220201'!#REF!</f>
        <v>#REF!</v>
      </c>
      <c r="B363" s="5"/>
      <c r="C363" s="5" t="e">
        <f>'143507220201'!#REF!</f>
        <v>#REF!</v>
      </c>
      <c r="D363" s="5"/>
      <c r="E363" s="57" t="e">
        <f>'143507220201'!#REF!</f>
        <v>#REF!</v>
      </c>
      <c r="F363" s="65" t="e">
        <f>'143507220201'!#REF!</f>
        <v>#REF!</v>
      </c>
      <c r="G363" s="6" t="e">
        <f t="shared" si="31"/>
        <v>#REF!</v>
      </c>
      <c r="H363" s="6" t="e">
        <f t="shared" si="35"/>
        <v>#REF!</v>
      </c>
      <c r="I363" s="6" t="e">
        <f>'143507220201'!#REF!</f>
        <v>#REF!</v>
      </c>
      <c r="J363" s="6" t="e">
        <f t="shared" si="32"/>
        <v>#REF!</v>
      </c>
      <c r="K363" s="6" t="e">
        <f t="shared" si="33"/>
        <v>#REF!</v>
      </c>
      <c r="L363" s="6" t="e">
        <f>'143507220201'!#REF!</f>
        <v>#REF!</v>
      </c>
      <c r="M363" s="62" t="e">
        <f t="shared" si="34"/>
        <v>#REF!</v>
      </c>
      <c r="N363" s="7"/>
    </row>
    <row r="364" spans="1:14" hidden="1" x14ac:dyDescent="0.25">
      <c r="A364" s="4" t="e">
        <f>'143507220201'!#REF!</f>
        <v>#REF!</v>
      </c>
      <c r="B364" s="5"/>
      <c r="C364" s="5" t="e">
        <f>'143507220201'!#REF!</f>
        <v>#REF!</v>
      </c>
      <c r="D364" s="5"/>
      <c r="E364" s="57" t="e">
        <f>'143507220201'!#REF!</f>
        <v>#REF!</v>
      </c>
      <c r="F364" s="65" t="e">
        <f>'143507220201'!#REF!</f>
        <v>#REF!</v>
      </c>
      <c r="G364" s="6" t="e">
        <f t="shared" si="31"/>
        <v>#REF!</v>
      </c>
      <c r="H364" s="6" t="e">
        <f t="shared" si="35"/>
        <v>#REF!</v>
      </c>
      <c r="I364" s="6" t="e">
        <f>'143507220201'!#REF!</f>
        <v>#REF!</v>
      </c>
      <c r="J364" s="6" t="e">
        <f t="shared" si="32"/>
        <v>#REF!</v>
      </c>
      <c r="K364" s="6" t="e">
        <f t="shared" si="33"/>
        <v>#REF!</v>
      </c>
      <c r="L364" s="6" t="e">
        <f>'143507220201'!#REF!</f>
        <v>#REF!</v>
      </c>
      <c r="M364" s="62" t="e">
        <f t="shared" si="34"/>
        <v>#REF!</v>
      </c>
      <c r="N364" s="7"/>
    </row>
    <row r="365" spans="1:14" hidden="1" x14ac:dyDescent="0.25">
      <c r="A365" s="4" t="e">
        <f>'143507220201'!#REF!</f>
        <v>#REF!</v>
      </c>
      <c r="B365" s="5"/>
      <c r="C365" s="5" t="e">
        <f>'143507220201'!#REF!</f>
        <v>#REF!</v>
      </c>
      <c r="D365" s="5"/>
      <c r="E365" s="57" t="e">
        <f>'143507220201'!#REF!</f>
        <v>#REF!</v>
      </c>
      <c r="F365" s="65" t="e">
        <f>'143507220201'!#REF!</f>
        <v>#REF!</v>
      </c>
      <c r="G365" s="6" t="e">
        <f t="shared" si="31"/>
        <v>#REF!</v>
      </c>
      <c r="H365" s="6" t="e">
        <f t="shared" si="35"/>
        <v>#REF!</v>
      </c>
      <c r="I365" s="6" t="e">
        <f>'143507220201'!#REF!</f>
        <v>#REF!</v>
      </c>
      <c r="J365" s="6" t="e">
        <f t="shared" si="32"/>
        <v>#REF!</v>
      </c>
      <c r="K365" s="6" t="e">
        <f t="shared" si="33"/>
        <v>#REF!</v>
      </c>
      <c r="L365" s="6" t="e">
        <f>'143507220201'!#REF!</f>
        <v>#REF!</v>
      </c>
      <c r="M365" s="62" t="e">
        <f t="shared" si="34"/>
        <v>#REF!</v>
      </c>
      <c r="N365" s="7"/>
    </row>
    <row r="366" spans="1:14" hidden="1" x14ac:dyDescent="0.25">
      <c r="A366" s="4" t="e">
        <f>'143507220201'!#REF!</f>
        <v>#REF!</v>
      </c>
      <c r="B366" s="5"/>
      <c r="C366" s="5" t="e">
        <f>'143507220201'!#REF!</f>
        <v>#REF!</v>
      </c>
      <c r="D366" s="5"/>
      <c r="E366" s="57" t="e">
        <f>'143507220201'!#REF!</f>
        <v>#REF!</v>
      </c>
      <c r="F366" s="65" t="e">
        <f>'143507220201'!#REF!</f>
        <v>#REF!</v>
      </c>
      <c r="G366" s="6" t="e">
        <f t="shared" si="31"/>
        <v>#REF!</v>
      </c>
      <c r="H366" s="6" t="e">
        <f t="shared" si="35"/>
        <v>#REF!</v>
      </c>
      <c r="I366" s="6" t="e">
        <f>'143507220201'!#REF!</f>
        <v>#REF!</v>
      </c>
      <c r="J366" s="6" t="e">
        <f t="shared" si="32"/>
        <v>#REF!</v>
      </c>
      <c r="K366" s="6" t="e">
        <f t="shared" si="33"/>
        <v>#REF!</v>
      </c>
      <c r="L366" s="6" t="e">
        <f>'143507220201'!#REF!</f>
        <v>#REF!</v>
      </c>
      <c r="M366" s="62" t="e">
        <f t="shared" si="34"/>
        <v>#REF!</v>
      </c>
      <c r="N366" s="7"/>
    </row>
    <row r="367" spans="1:14" hidden="1" x14ac:dyDescent="0.25">
      <c r="A367" s="4" t="e">
        <f>'143507220201'!#REF!</f>
        <v>#REF!</v>
      </c>
      <c r="B367" s="5"/>
      <c r="C367" s="5" t="e">
        <f>'143507220201'!#REF!</f>
        <v>#REF!</v>
      </c>
      <c r="D367" s="5"/>
      <c r="E367" s="57" t="e">
        <f>'143507220201'!#REF!</f>
        <v>#REF!</v>
      </c>
      <c r="F367" s="65" t="e">
        <f>'143507220201'!#REF!</f>
        <v>#REF!</v>
      </c>
      <c r="G367" s="6" t="e">
        <f t="shared" si="31"/>
        <v>#REF!</v>
      </c>
      <c r="H367" s="6" t="e">
        <f t="shared" si="35"/>
        <v>#REF!</v>
      </c>
      <c r="I367" s="6" t="e">
        <f>'143507220201'!#REF!</f>
        <v>#REF!</v>
      </c>
      <c r="J367" s="6" t="e">
        <f t="shared" si="32"/>
        <v>#REF!</v>
      </c>
      <c r="K367" s="6" t="e">
        <f t="shared" si="33"/>
        <v>#REF!</v>
      </c>
      <c r="L367" s="6" t="e">
        <f>'143507220201'!#REF!</f>
        <v>#REF!</v>
      </c>
      <c r="M367" s="62" t="e">
        <f t="shared" si="34"/>
        <v>#REF!</v>
      </c>
      <c r="N367" s="7"/>
    </row>
    <row r="368" spans="1:14" hidden="1" x14ac:dyDescent="0.25">
      <c r="A368" s="4" t="e">
        <f>'143507220201'!#REF!</f>
        <v>#REF!</v>
      </c>
      <c r="B368" s="5"/>
      <c r="C368" s="5" t="e">
        <f>'143507220201'!#REF!</f>
        <v>#REF!</v>
      </c>
      <c r="D368" s="5"/>
      <c r="E368" s="57" t="e">
        <f>'143507220201'!#REF!</f>
        <v>#REF!</v>
      </c>
      <c r="F368" s="65" t="e">
        <f>'143507220201'!#REF!</f>
        <v>#REF!</v>
      </c>
      <c r="G368" s="6" t="e">
        <f t="shared" si="31"/>
        <v>#REF!</v>
      </c>
      <c r="H368" s="6" t="e">
        <f t="shared" si="35"/>
        <v>#REF!</v>
      </c>
      <c r="I368" s="6" t="e">
        <f>'143507220201'!#REF!</f>
        <v>#REF!</v>
      </c>
      <c r="J368" s="6" t="e">
        <f t="shared" si="32"/>
        <v>#REF!</v>
      </c>
      <c r="K368" s="6" t="e">
        <f t="shared" si="33"/>
        <v>#REF!</v>
      </c>
      <c r="L368" s="6" t="e">
        <f>'143507220201'!#REF!</f>
        <v>#REF!</v>
      </c>
      <c r="M368" s="62" t="e">
        <f t="shared" si="34"/>
        <v>#REF!</v>
      </c>
      <c r="N368" s="7"/>
    </row>
    <row r="369" spans="1:14" hidden="1" x14ac:dyDescent="0.25">
      <c r="A369" s="4" t="e">
        <f>'143507220201'!#REF!</f>
        <v>#REF!</v>
      </c>
      <c r="B369" s="5"/>
      <c r="C369" s="5" t="e">
        <f>'143507220201'!#REF!</f>
        <v>#REF!</v>
      </c>
      <c r="D369" s="5"/>
      <c r="E369" s="57" t="e">
        <f>'143507220201'!#REF!</f>
        <v>#REF!</v>
      </c>
      <c r="F369" s="65" t="e">
        <f>'143507220201'!#REF!</f>
        <v>#REF!</v>
      </c>
      <c r="G369" s="6" t="e">
        <f t="shared" si="31"/>
        <v>#REF!</v>
      </c>
      <c r="H369" s="6" t="e">
        <f t="shared" si="35"/>
        <v>#REF!</v>
      </c>
      <c r="I369" s="6" t="e">
        <f>'143507220201'!#REF!</f>
        <v>#REF!</v>
      </c>
      <c r="J369" s="6" t="e">
        <f t="shared" si="32"/>
        <v>#REF!</v>
      </c>
      <c r="K369" s="6" t="e">
        <f t="shared" si="33"/>
        <v>#REF!</v>
      </c>
      <c r="L369" s="6" t="e">
        <f>'143507220201'!#REF!</f>
        <v>#REF!</v>
      </c>
      <c r="M369" s="62" t="e">
        <f t="shared" si="34"/>
        <v>#REF!</v>
      </c>
      <c r="N369" s="7"/>
    </row>
    <row r="370" spans="1:14" hidden="1" x14ac:dyDescent="0.25">
      <c r="A370" s="4" t="e">
        <f>'143507220201'!#REF!</f>
        <v>#REF!</v>
      </c>
      <c r="B370" s="5"/>
      <c r="C370" s="5" t="e">
        <f>'143507220201'!#REF!</f>
        <v>#REF!</v>
      </c>
      <c r="D370" s="5"/>
      <c r="E370" s="57" t="e">
        <f>'143507220201'!#REF!</f>
        <v>#REF!</v>
      </c>
      <c r="F370" s="65" t="e">
        <f>'143507220201'!#REF!</f>
        <v>#REF!</v>
      </c>
      <c r="G370" s="6" t="e">
        <f t="shared" si="31"/>
        <v>#REF!</v>
      </c>
      <c r="H370" s="6" t="e">
        <f t="shared" si="35"/>
        <v>#REF!</v>
      </c>
      <c r="I370" s="6" t="e">
        <f>'143507220201'!#REF!</f>
        <v>#REF!</v>
      </c>
      <c r="J370" s="6" t="e">
        <f t="shared" si="32"/>
        <v>#REF!</v>
      </c>
      <c r="K370" s="6" t="e">
        <f t="shared" si="33"/>
        <v>#REF!</v>
      </c>
      <c r="L370" s="6" t="e">
        <f>'143507220201'!#REF!</f>
        <v>#REF!</v>
      </c>
      <c r="M370" s="62" t="e">
        <f t="shared" si="34"/>
        <v>#REF!</v>
      </c>
      <c r="N370" s="7"/>
    </row>
    <row r="371" spans="1:14" hidden="1" x14ac:dyDescent="0.25">
      <c r="A371" s="4" t="e">
        <f>'143507220201'!#REF!</f>
        <v>#REF!</v>
      </c>
      <c r="B371" s="5"/>
      <c r="C371" s="5" t="e">
        <f>'143507220201'!#REF!</f>
        <v>#REF!</v>
      </c>
      <c r="D371" s="5"/>
      <c r="E371" s="57" t="e">
        <f>'143507220201'!#REF!</f>
        <v>#REF!</v>
      </c>
      <c r="F371" s="65" t="e">
        <f>'143507220201'!#REF!</f>
        <v>#REF!</v>
      </c>
      <c r="G371" s="6" t="e">
        <f t="shared" si="31"/>
        <v>#REF!</v>
      </c>
      <c r="H371" s="6" t="e">
        <f t="shared" si="35"/>
        <v>#REF!</v>
      </c>
      <c r="I371" s="6" t="e">
        <f>'143507220201'!#REF!</f>
        <v>#REF!</v>
      </c>
      <c r="J371" s="6" t="e">
        <f t="shared" si="32"/>
        <v>#REF!</v>
      </c>
      <c r="K371" s="6" t="e">
        <f t="shared" si="33"/>
        <v>#REF!</v>
      </c>
      <c r="L371" s="6" t="e">
        <f>'143507220201'!#REF!</f>
        <v>#REF!</v>
      </c>
      <c r="M371" s="62" t="e">
        <f t="shared" si="34"/>
        <v>#REF!</v>
      </c>
      <c r="N371" s="7"/>
    </row>
    <row r="372" spans="1:14" hidden="1" x14ac:dyDescent="0.25">
      <c r="A372" s="4" t="e">
        <f>'143507220201'!#REF!</f>
        <v>#REF!</v>
      </c>
      <c r="B372" s="5"/>
      <c r="C372" s="5" t="e">
        <f>'143507220201'!#REF!</f>
        <v>#REF!</v>
      </c>
      <c r="D372" s="5"/>
      <c r="E372" s="57" t="e">
        <f>'143507220201'!#REF!</f>
        <v>#REF!</v>
      </c>
      <c r="F372" s="65" t="e">
        <f>'143507220201'!#REF!</f>
        <v>#REF!</v>
      </c>
      <c r="G372" s="6" t="e">
        <f t="shared" si="31"/>
        <v>#REF!</v>
      </c>
      <c r="H372" s="6" t="e">
        <f t="shared" si="35"/>
        <v>#REF!</v>
      </c>
      <c r="I372" s="6" t="e">
        <f>'143507220201'!#REF!</f>
        <v>#REF!</v>
      </c>
      <c r="J372" s="6" t="e">
        <f t="shared" si="32"/>
        <v>#REF!</v>
      </c>
      <c r="K372" s="6" t="e">
        <f t="shared" si="33"/>
        <v>#REF!</v>
      </c>
      <c r="L372" s="6" t="e">
        <f>'143507220201'!#REF!</f>
        <v>#REF!</v>
      </c>
      <c r="M372" s="62" t="e">
        <f t="shared" si="34"/>
        <v>#REF!</v>
      </c>
      <c r="N372" s="7"/>
    </row>
    <row r="373" spans="1:14" hidden="1" x14ac:dyDescent="0.25">
      <c r="A373" s="4" t="e">
        <f>'143507220201'!#REF!</f>
        <v>#REF!</v>
      </c>
      <c r="B373" s="5"/>
      <c r="C373" s="5" t="e">
        <f>'143507220201'!#REF!</f>
        <v>#REF!</v>
      </c>
      <c r="D373" s="5"/>
      <c r="E373" s="57" t="e">
        <f>'143507220201'!#REF!</f>
        <v>#REF!</v>
      </c>
      <c r="F373" s="65" t="e">
        <f>'143507220201'!#REF!</f>
        <v>#REF!</v>
      </c>
      <c r="G373" s="6" t="e">
        <f t="shared" si="31"/>
        <v>#REF!</v>
      </c>
      <c r="H373" s="6" t="e">
        <f t="shared" si="35"/>
        <v>#REF!</v>
      </c>
      <c r="I373" s="6" t="e">
        <f>'143507220201'!#REF!</f>
        <v>#REF!</v>
      </c>
      <c r="J373" s="6" t="e">
        <f t="shared" si="32"/>
        <v>#REF!</v>
      </c>
      <c r="K373" s="6" t="e">
        <f t="shared" si="33"/>
        <v>#REF!</v>
      </c>
      <c r="L373" s="6" t="e">
        <f>'143507220201'!#REF!</f>
        <v>#REF!</v>
      </c>
      <c r="M373" s="62" t="e">
        <f t="shared" si="34"/>
        <v>#REF!</v>
      </c>
      <c r="N373" s="7"/>
    </row>
    <row r="374" spans="1:14" hidden="1" x14ac:dyDescent="0.25">
      <c r="A374" s="4" t="e">
        <f>'143507220201'!#REF!</f>
        <v>#REF!</v>
      </c>
      <c r="B374" s="5"/>
      <c r="C374" s="5" t="e">
        <f>'143507220201'!#REF!</f>
        <v>#REF!</v>
      </c>
      <c r="D374" s="5"/>
      <c r="E374" s="57" t="e">
        <f>'143507220201'!#REF!</f>
        <v>#REF!</v>
      </c>
      <c r="F374" s="65" t="e">
        <f>'143507220201'!#REF!</f>
        <v>#REF!</v>
      </c>
      <c r="G374" s="6" t="e">
        <f t="shared" si="31"/>
        <v>#REF!</v>
      </c>
      <c r="H374" s="6" t="e">
        <f t="shared" si="35"/>
        <v>#REF!</v>
      </c>
      <c r="I374" s="6" t="e">
        <f>'143507220201'!#REF!</f>
        <v>#REF!</v>
      </c>
      <c r="J374" s="6" t="e">
        <f t="shared" si="32"/>
        <v>#REF!</v>
      </c>
      <c r="K374" s="6" t="e">
        <f t="shared" si="33"/>
        <v>#REF!</v>
      </c>
      <c r="L374" s="6" t="e">
        <f>'143507220201'!#REF!</f>
        <v>#REF!</v>
      </c>
      <c r="M374" s="62" t="e">
        <f t="shared" si="34"/>
        <v>#REF!</v>
      </c>
      <c r="N374" s="7"/>
    </row>
    <row r="375" spans="1:14" hidden="1" x14ac:dyDescent="0.25">
      <c r="A375" s="4" t="e">
        <f>'143507220201'!#REF!</f>
        <v>#REF!</v>
      </c>
      <c r="B375" s="5"/>
      <c r="C375" s="5" t="e">
        <f>'143507220201'!#REF!</f>
        <v>#REF!</v>
      </c>
      <c r="D375" s="5"/>
      <c r="E375" s="57" t="e">
        <f>'143507220201'!#REF!</f>
        <v>#REF!</v>
      </c>
      <c r="F375" s="65" t="e">
        <f>'143507220201'!#REF!</f>
        <v>#REF!</v>
      </c>
      <c r="G375" s="6" t="e">
        <f t="shared" si="31"/>
        <v>#REF!</v>
      </c>
      <c r="H375" s="6" t="e">
        <f t="shared" si="35"/>
        <v>#REF!</v>
      </c>
      <c r="I375" s="6" t="e">
        <f>'143507220201'!#REF!</f>
        <v>#REF!</v>
      </c>
      <c r="J375" s="6" t="e">
        <f t="shared" si="32"/>
        <v>#REF!</v>
      </c>
      <c r="K375" s="6" t="e">
        <f t="shared" si="33"/>
        <v>#REF!</v>
      </c>
      <c r="L375" s="6" t="e">
        <f>'143507220201'!#REF!</f>
        <v>#REF!</v>
      </c>
      <c r="M375" s="62" t="e">
        <f t="shared" si="34"/>
        <v>#REF!</v>
      </c>
      <c r="N375" s="7"/>
    </row>
    <row r="376" spans="1:14" hidden="1" x14ac:dyDescent="0.25">
      <c r="A376" s="4" t="e">
        <f>'143507220201'!#REF!</f>
        <v>#REF!</v>
      </c>
      <c r="B376" s="5"/>
      <c r="C376" s="5" t="e">
        <f>'143507220201'!#REF!</f>
        <v>#REF!</v>
      </c>
      <c r="D376" s="5"/>
      <c r="E376" s="57" t="e">
        <f>'143507220201'!#REF!</f>
        <v>#REF!</v>
      </c>
      <c r="F376" s="65" t="e">
        <f>'143507220201'!#REF!</f>
        <v>#REF!</v>
      </c>
      <c r="G376" s="6" t="e">
        <f t="shared" si="31"/>
        <v>#REF!</v>
      </c>
      <c r="H376" s="6" t="e">
        <f t="shared" si="35"/>
        <v>#REF!</v>
      </c>
      <c r="I376" s="6" t="e">
        <f>'143507220201'!#REF!</f>
        <v>#REF!</v>
      </c>
      <c r="J376" s="6" t="e">
        <f t="shared" si="32"/>
        <v>#REF!</v>
      </c>
      <c r="K376" s="6" t="e">
        <f t="shared" si="33"/>
        <v>#REF!</v>
      </c>
      <c r="L376" s="6" t="e">
        <f>'143507220201'!#REF!</f>
        <v>#REF!</v>
      </c>
      <c r="M376" s="62" t="e">
        <f t="shared" si="34"/>
        <v>#REF!</v>
      </c>
      <c r="N376" s="7"/>
    </row>
    <row r="377" spans="1:14" hidden="1" x14ac:dyDescent="0.25">
      <c r="A377" s="4" t="e">
        <f>'143507220201'!#REF!</f>
        <v>#REF!</v>
      </c>
      <c r="B377" s="5"/>
      <c r="C377" s="5" t="e">
        <f>'143507220201'!#REF!</f>
        <v>#REF!</v>
      </c>
      <c r="D377" s="5"/>
      <c r="E377" s="57" t="e">
        <f>'143507220201'!#REF!</f>
        <v>#REF!</v>
      </c>
      <c r="F377" s="65" t="e">
        <f>'143507220201'!#REF!</f>
        <v>#REF!</v>
      </c>
      <c r="G377" s="6" t="e">
        <f t="shared" ref="G377:G440" si="36">I377/1.16</f>
        <v>#REF!</v>
      </c>
      <c r="H377" s="6" t="e">
        <f t="shared" si="35"/>
        <v>#REF!</v>
      </c>
      <c r="I377" s="6" t="e">
        <f>'143507220201'!#REF!</f>
        <v>#REF!</v>
      </c>
      <c r="J377" s="6" t="e">
        <f t="shared" ref="J377:J440" si="37">L377/1.16</f>
        <v>#REF!</v>
      </c>
      <c r="K377" s="6" t="e">
        <f t="shared" si="33"/>
        <v>#REF!</v>
      </c>
      <c r="L377" s="6" t="e">
        <f>'143507220201'!#REF!</f>
        <v>#REF!</v>
      </c>
      <c r="M377" s="62" t="e">
        <f t="shared" si="34"/>
        <v>#REF!</v>
      </c>
      <c r="N377" s="7"/>
    </row>
    <row r="378" spans="1:14" hidden="1" x14ac:dyDescent="0.25">
      <c r="A378" s="4" t="e">
        <f>'143507220201'!#REF!</f>
        <v>#REF!</v>
      </c>
      <c r="B378" s="5"/>
      <c r="C378" s="5" t="e">
        <f>'143507220201'!#REF!</f>
        <v>#REF!</v>
      </c>
      <c r="D378" s="5"/>
      <c r="E378" s="57" t="e">
        <f>'143507220201'!#REF!</f>
        <v>#REF!</v>
      </c>
      <c r="F378" s="65" t="e">
        <f>'143507220201'!#REF!</f>
        <v>#REF!</v>
      </c>
      <c r="G378" s="6" t="e">
        <f t="shared" si="36"/>
        <v>#REF!</v>
      </c>
      <c r="H378" s="6" t="e">
        <f t="shared" si="35"/>
        <v>#REF!</v>
      </c>
      <c r="I378" s="6" t="e">
        <f>'143507220201'!#REF!</f>
        <v>#REF!</v>
      </c>
      <c r="J378" s="6" t="e">
        <f t="shared" si="37"/>
        <v>#REF!</v>
      </c>
      <c r="K378" s="6" t="e">
        <f t="shared" si="33"/>
        <v>#REF!</v>
      </c>
      <c r="L378" s="6" t="e">
        <f>'143507220201'!#REF!</f>
        <v>#REF!</v>
      </c>
      <c r="M378" s="62" t="e">
        <f t="shared" si="34"/>
        <v>#REF!</v>
      </c>
      <c r="N378" s="7"/>
    </row>
    <row r="379" spans="1:14" hidden="1" x14ac:dyDescent="0.25">
      <c r="A379" s="4" t="e">
        <f>'143507220201'!#REF!</f>
        <v>#REF!</v>
      </c>
      <c r="B379" s="5"/>
      <c r="C379" s="5" t="e">
        <f>'143507220201'!#REF!</f>
        <v>#REF!</v>
      </c>
      <c r="D379" s="5"/>
      <c r="E379" s="57" t="e">
        <f>'143507220201'!#REF!</f>
        <v>#REF!</v>
      </c>
      <c r="F379" s="65" t="e">
        <f>'143507220201'!#REF!</f>
        <v>#REF!</v>
      </c>
      <c r="G379" s="6" t="e">
        <f t="shared" si="36"/>
        <v>#REF!</v>
      </c>
      <c r="H379" s="6" t="e">
        <f t="shared" si="35"/>
        <v>#REF!</v>
      </c>
      <c r="I379" s="6" t="e">
        <f>'143507220201'!#REF!</f>
        <v>#REF!</v>
      </c>
      <c r="J379" s="6" t="e">
        <f t="shared" si="37"/>
        <v>#REF!</v>
      </c>
      <c r="K379" s="6" t="e">
        <f t="shared" si="33"/>
        <v>#REF!</v>
      </c>
      <c r="L379" s="6" t="e">
        <f>'143507220201'!#REF!</f>
        <v>#REF!</v>
      </c>
      <c r="M379" s="62" t="e">
        <f t="shared" si="34"/>
        <v>#REF!</v>
      </c>
      <c r="N379" s="7"/>
    </row>
    <row r="380" spans="1:14" hidden="1" x14ac:dyDescent="0.25">
      <c r="A380" s="4" t="e">
        <f>'143507220201'!#REF!</f>
        <v>#REF!</v>
      </c>
      <c r="B380" s="5"/>
      <c r="C380" s="5" t="e">
        <f>'143507220201'!#REF!</f>
        <v>#REF!</v>
      </c>
      <c r="D380" s="5"/>
      <c r="E380" s="57" t="e">
        <f>'143507220201'!#REF!</f>
        <v>#REF!</v>
      </c>
      <c r="F380" s="65" t="e">
        <f>'143507220201'!#REF!</f>
        <v>#REF!</v>
      </c>
      <c r="G380" s="6" t="e">
        <f t="shared" si="36"/>
        <v>#REF!</v>
      </c>
      <c r="H380" s="6" t="e">
        <f t="shared" si="35"/>
        <v>#REF!</v>
      </c>
      <c r="I380" s="6" t="e">
        <f>'143507220201'!#REF!</f>
        <v>#REF!</v>
      </c>
      <c r="J380" s="6" t="e">
        <f t="shared" si="37"/>
        <v>#REF!</v>
      </c>
      <c r="K380" s="6" t="e">
        <f t="shared" si="33"/>
        <v>#REF!</v>
      </c>
      <c r="L380" s="6" t="e">
        <f>'143507220201'!#REF!</f>
        <v>#REF!</v>
      </c>
      <c r="M380" s="62" t="e">
        <f t="shared" si="34"/>
        <v>#REF!</v>
      </c>
      <c r="N380" s="7"/>
    </row>
    <row r="381" spans="1:14" hidden="1" x14ac:dyDescent="0.25">
      <c r="A381" s="4" t="e">
        <f>'143507220201'!#REF!</f>
        <v>#REF!</v>
      </c>
      <c r="B381" s="5"/>
      <c r="C381" s="5" t="e">
        <f>'143507220201'!#REF!</f>
        <v>#REF!</v>
      </c>
      <c r="D381" s="5"/>
      <c r="E381" s="57" t="e">
        <f>'143507220201'!#REF!</f>
        <v>#REF!</v>
      </c>
      <c r="F381" s="65" t="e">
        <f>'143507220201'!#REF!</f>
        <v>#REF!</v>
      </c>
      <c r="G381" s="6" t="e">
        <f t="shared" si="36"/>
        <v>#REF!</v>
      </c>
      <c r="H381" s="6" t="e">
        <f t="shared" si="35"/>
        <v>#REF!</v>
      </c>
      <c r="I381" s="6" t="e">
        <f>'143507220201'!#REF!</f>
        <v>#REF!</v>
      </c>
      <c r="J381" s="6" t="e">
        <f t="shared" si="37"/>
        <v>#REF!</v>
      </c>
      <c r="K381" s="6" t="e">
        <f t="shared" si="33"/>
        <v>#REF!</v>
      </c>
      <c r="L381" s="6" t="e">
        <f>'143507220201'!#REF!</f>
        <v>#REF!</v>
      </c>
      <c r="M381" s="62" t="e">
        <f t="shared" si="34"/>
        <v>#REF!</v>
      </c>
      <c r="N381" s="7"/>
    </row>
    <row r="382" spans="1:14" hidden="1" x14ac:dyDescent="0.25">
      <c r="A382" s="4" t="e">
        <f>'143507220201'!#REF!</f>
        <v>#REF!</v>
      </c>
      <c r="B382" s="5"/>
      <c r="C382" s="5" t="e">
        <f>'143507220201'!#REF!</f>
        <v>#REF!</v>
      </c>
      <c r="D382" s="5"/>
      <c r="E382" s="57" t="e">
        <f>'143507220201'!#REF!</f>
        <v>#REF!</v>
      </c>
      <c r="F382" s="65" t="e">
        <f>'143507220201'!#REF!</f>
        <v>#REF!</v>
      </c>
      <c r="G382" s="6" t="e">
        <f t="shared" si="36"/>
        <v>#REF!</v>
      </c>
      <c r="H382" s="6" t="e">
        <f t="shared" si="35"/>
        <v>#REF!</v>
      </c>
      <c r="I382" s="6" t="e">
        <f>'143507220201'!#REF!</f>
        <v>#REF!</v>
      </c>
      <c r="J382" s="6" t="e">
        <f t="shared" si="37"/>
        <v>#REF!</v>
      </c>
      <c r="K382" s="6" t="e">
        <f t="shared" si="33"/>
        <v>#REF!</v>
      </c>
      <c r="L382" s="6" t="e">
        <f>'143507220201'!#REF!</f>
        <v>#REF!</v>
      </c>
      <c r="M382" s="62" t="e">
        <f t="shared" si="34"/>
        <v>#REF!</v>
      </c>
      <c r="N382" s="7"/>
    </row>
    <row r="383" spans="1:14" hidden="1" x14ac:dyDescent="0.25">
      <c r="A383" s="4" t="e">
        <f>'143507220201'!#REF!</f>
        <v>#REF!</v>
      </c>
      <c r="B383" s="5"/>
      <c r="C383" s="5" t="e">
        <f>'143507220201'!#REF!</f>
        <v>#REF!</v>
      </c>
      <c r="D383" s="5"/>
      <c r="E383" s="57" t="e">
        <f>'143507220201'!#REF!</f>
        <v>#REF!</v>
      </c>
      <c r="F383" s="65" t="e">
        <f>'143507220201'!#REF!</f>
        <v>#REF!</v>
      </c>
      <c r="G383" s="6" t="e">
        <f t="shared" si="36"/>
        <v>#REF!</v>
      </c>
      <c r="H383" s="6" t="e">
        <f t="shared" si="35"/>
        <v>#REF!</v>
      </c>
      <c r="I383" s="6" t="e">
        <f>'143507220201'!#REF!</f>
        <v>#REF!</v>
      </c>
      <c r="J383" s="6" t="e">
        <f t="shared" si="37"/>
        <v>#REF!</v>
      </c>
      <c r="K383" s="6" t="e">
        <f t="shared" si="33"/>
        <v>#REF!</v>
      </c>
      <c r="L383" s="6" t="e">
        <f>'143507220201'!#REF!</f>
        <v>#REF!</v>
      </c>
      <c r="M383" s="62" t="e">
        <f t="shared" si="34"/>
        <v>#REF!</v>
      </c>
      <c r="N383" s="7"/>
    </row>
    <row r="384" spans="1:14" hidden="1" x14ac:dyDescent="0.25">
      <c r="A384" s="4" t="e">
        <f>'143507220201'!#REF!</f>
        <v>#REF!</v>
      </c>
      <c r="B384" s="5"/>
      <c r="C384" s="5" t="e">
        <f>'143507220201'!#REF!</f>
        <v>#REF!</v>
      </c>
      <c r="D384" s="5"/>
      <c r="E384" s="57" t="e">
        <f>'143507220201'!#REF!</f>
        <v>#REF!</v>
      </c>
      <c r="F384" s="65" t="e">
        <f>'143507220201'!#REF!</f>
        <v>#REF!</v>
      </c>
      <c r="G384" s="6" t="e">
        <f t="shared" si="36"/>
        <v>#REF!</v>
      </c>
      <c r="H384" s="6" t="e">
        <f t="shared" si="35"/>
        <v>#REF!</v>
      </c>
      <c r="I384" s="6" t="e">
        <f>'143507220201'!#REF!</f>
        <v>#REF!</v>
      </c>
      <c r="J384" s="6" t="e">
        <f t="shared" si="37"/>
        <v>#REF!</v>
      </c>
      <c r="K384" s="6" t="e">
        <f t="shared" si="33"/>
        <v>#REF!</v>
      </c>
      <c r="L384" s="6" t="e">
        <f>'143507220201'!#REF!</f>
        <v>#REF!</v>
      </c>
      <c r="M384" s="62" t="e">
        <f t="shared" si="34"/>
        <v>#REF!</v>
      </c>
      <c r="N384" s="7"/>
    </row>
    <row r="385" spans="1:14" hidden="1" x14ac:dyDescent="0.25">
      <c r="A385" s="4" t="e">
        <f>'143507220201'!#REF!</f>
        <v>#REF!</v>
      </c>
      <c r="B385" s="5"/>
      <c r="C385" s="5" t="e">
        <f>'143507220201'!#REF!</f>
        <v>#REF!</v>
      </c>
      <c r="D385" s="5"/>
      <c r="E385" s="57" t="e">
        <f>'143507220201'!#REF!</f>
        <v>#REF!</v>
      </c>
      <c r="F385" s="65" t="e">
        <f>'143507220201'!#REF!</f>
        <v>#REF!</v>
      </c>
      <c r="G385" s="6" t="e">
        <f t="shared" si="36"/>
        <v>#REF!</v>
      </c>
      <c r="H385" s="6" t="e">
        <f t="shared" si="35"/>
        <v>#REF!</v>
      </c>
      <c r="I385" s="6" t="e">
        <f>'143507220201'!#REF!</f>
        <v>#REF!</v>
      </c>
      <c r="J385" s="6" t="e">
        <f t="shared" si="37"/>
        <v>#REF!</v>
      </c>
      <c r="K385" s="6" t="e">
        <f t="shared" si="33"/>
        <v>#REF!</v>
      </c>
      <c r="L385" s="6" t="e">
        <f>'143507220201'!#REF!</f>
        <v>#REF!</v>
      </c>
      <c r="M385" s="62" t="e">
        <f t="shared" si="34"/>
        <v>#REF!</v>
      </c>
      <c r="N385" s="7"/>
    </row>
    <row r="386" spans="1:14" hidden="1" x14ac:dyDescent="0.25">
      <c r="A386" s="4" t="e">
        <f>'143507220201'!#REF!</f>
        <v>#REF!</v>
      </c>
      <c r="B386" s="5"/>
      <c r="C386" s="5" t="e">
        <f>'143507220201'!#REF!</f>
        <v>#REF!</v>
      </c>
      <c r="D386" s="5"/>
      <c r="E386" s="57" t="e">
        <f>'143507220201'!#REF!</f>
        <v>#REF!</v>
      </c>
      <c r="F386" s="65" t="e">
        <f>'143507220201'!#REF!</f>
        <v>#REF!</v>
      </c>
      <c r="G386" s="6" t="e">
        <f t="shared" si="36"/>
        <v>#REF!</v>
      </c>
      <c r="H386" s="6" t="e">
        <f t="shared" si="35"/>
        <v>#REF!</v>
      </c>
      <c r="I386" s="6" t="e">
        <f>'143507220201'!#REF!</f>
        <v>#REF!</v>
      </c>
      <c r="J386" s="6" t="e">
        <f t="shared" si="37"/>
        <v>#REF!</v>
      </c>
      <c r="K386" s="6" t="e">
        <f t="shared" si="33"/>
        <v>#REF!</v>
      </c>
      <c r="L386" s="6" t="e">
        <f>'143507220201'!#REF!</f>
        <v>#REF!</v>
      </c>
      <c r="M386" s="62" t="e">
        <f t="shared" si="34"/>
        <v>#REF!</v>
      </c>
      <c r="N386" s="7"/>
    </row>
    <row r="387" spans="1:14" hidden="1" x14ac:dyDescent="0.25">
      <c r="A387" s="4" t="e">
        <f>'143507220201'!#REF!</f>
        <v>#REF!</v>
      </c>
      <c r="B387" s="5"/>
      <c r="C387" s="5" t="e">
        <f>'143507220201'!#REF!</f>
        <v>#REF!</v>
      </c>
      <c r="D387" s="5"/>
      <c r="E387" s="57" t="e">
        <f>'143507220201'!#REF!</f>
        <v>#REF!</v>
      </c>
      <c r="F387" s="65" t="e">
        <f>'143507220201'!#REF!</f>
        <v>#REF!</v>
      </c>
      <c r="G387" s="6" t="e">
        <f t="shared" si="36"/>
        <v>#REF!</v>
      </c>
      <c r="H387" s="6" t="e">
        <f t="shared" si="35"/>
        <v>#REF!</v>
      </c>
      <c r="I387" s="6" t="e">
        <f>'143507220201'!#REF!</f>
        <v>#REF!</v>
      </c>
      <c r="J387" s="6" t="e">
        <f t="shared" si="37"/>
        <v>#REF!</v>
      </c>
      <c r="K387" s="6" t="e">
        <f t="shared" si="33"/>
        <v>#REF!</v>
      </c>
      <c r="L387" s="6" t="e">
        <f>'143507220201'!#REF!</f>
        <v>#REF!</v>
      </c>
      <c r="M387" s="62" t="e">
        <f t="shared" si="34"/>
        <v>#REF!</v>
      </c>
      <c r="N387" s="7"/>
    </row>
    <row r="388" spans="1:14" hidden="1" x14ac:dyDescent="0.25">
      <c r="A388" s="4" t="e">
        <f>'143507220201'!#REF!</f>
        <v>#REF!</v>
      </c>
      <c r="B388" s="5"/>
      <c r="C388" s="5" t="e">
        <f>'143507220201'!#REF!</f>
        <v>#REF!</v>
      </c>
      <c r="D388" s="5"/>
      <c r="E388" s="57" t="e">
        <f>'143507220201'!#REF!</f>
        <v>#REF!</v>
      </c>
      <c r="F388" s="65" t="e">
        <f>'143507220201'!#REF!</f>
        <v>#REF!</v>
      </c>
      <c r="G388" s="6" t="e">
        <f t="shared" si="36"/>
        <v>#REF!</v>
      </c>
      <c r="H388" s="6" t="e">
        <f t="shared" si="35"/>
        <v>#REF!</v>
      </c>
      <c r="I388" s="6" t="e">
        <f>'143507220201'!#REF!</f>
        <v>#REF!</v>
      </c>
      <c r="J388" s="6" t="e">
        <f t="shared" si="37"/>
        <v>#REF!</v>
      </c>
      <c r="K388" s="6" t="e">
        <f t="shared" ref="K388:K451" si="38">J388*0.16</f>
        <v>#REF!</v>
      </c>
      <c r="L388" s="6" t="e">
        <f>'143507220201'!#REF!</f>
        <v>#REF!</v>
      </c>
      <c r="M388" s="62" t="e">
        <f t="shared" si="34"/>
        <v>#REF!</v>
      </c>
      <c r="N388" s="7"/>
    </row>
    <row r="389" spans="1:14" hidden="1" x14ac:dyDescent="0.25">
      <c r="A389" s="4" t="e">
        <f>'143507220201'!#REF!</f>
        <v>#REF!</v>
      </c>
      <c r="B389" s="5"/>
      <c r="C389" s="5" t="e">
        <f>'143507220201'!#REF!</f>
        <v>#REF!</v>
      </c>
      <c r="D389" s="5"/>
      <c r="E389" s="57" t="e">
        <f>'143507220201'!#REF!</f>
        <v>#REF!</v>
      </c>
      <c r="F389" s="65" t="e">
        <f>'143507220201'!#REF!</f>
        <v>#REF!</v>
      </c>
      <c r="G389" s="6" t="e">
        <f t="shared" si="36"/>
        <v>#REF!</v>
      </c>
      <c r="H389" s="6" t="e">
        <f t="shared" si="35"/>
        <v>#REF!</v>
      </c>
      <c r="I389" s="6" t="e">
        <f>'143507220201'!#REF!</f>
        <v>#REF!</v>
      </c>
      <c r="J389" s="6" t="e">
        <f t="shared" si="37"/>
        <v>#REF!</v>
      </c>
      <c r="K389" s="6" t="e">
        <f t="shared" si="38"/>
        <v>#REF!</v>
      </c>
      <c r="L389" s="6" t="e">
        <f>'143507220201'!#REF!</f>
        <v>#REF!</v>
      </c>
      <c r="M389" s="62" t="e">
        <f t="shared" ref="M389:M452" si="39">M388+I389-L389</f>
        <v>#REF!</v>
      </c>
      <c r="N389" s="7"/>
    </row>
    <row r="390" spans="1:14" hidden="1" x14ac:dyDescent="0.25">
      <c r="A390" s="4" t="e">
        <f>'143507220201'!#REF!</f>
        <v>#REF!</v>
      </c>
      <c r="B390" s="5"/>
      <c r="C390" s="5" t="e">
        <f>'143507220201'!#REF!</f>
        <v>#REF!</v>
      </c>
      <c r="D390" s="5"/>
      <c r="E390" s="57" t="e">
        <f>'143507220201'!#REF!</f>
        <v>#REF!</v>
      </c>
      <c r="F390" s="65" t="e">
        <f>'143507220201'!#REF!</f>
        <v>#REF!</v>
      </c>
      <c r="G390" s="6" t="e">
        <f t="shared" si="36"/>
        <v>#REF!</v>
      </c>
      <c r="H390" s="6" t="e">
        <f t="shared" si="35"/>
        <v>#REF!</v>
      </c>
      <c r="I390" s="6" t="e">
        <f>'143507220201'!#REF!</f>
        <v>#REF!</v>
      </c>
      <c r="J390" s="6" t="e">
        <f t="shared" si="37"/>
        <v>#REF!</v>
      </c>
      <c r="K390" s="6" t="e">
        <f t="shared" si="38"/>
        <v>#REF!</v>
      </c>
      <c r="L390" s="6" t="e">
        <f>'143507220201'!#REF!</f>
        <v>#REF!</v>
      </c>
      <c r="M390" s="62" t="e">
        <f t="shared" si="39"/>
        <v>#REF!</v>
      </c>
      <c r="N390" s="7"/>
    </row>
    <row r="391" spans="1:14" hidden="1" x14ac:dyDescent="0.25">
      <c r="A391" s="4" t="e">
        <f>'143507220201'!#REF!</f>
        <v>#REF!</v>
      </c>
      <c r="B391" s="5"/>
      <c r="C391" s="5" t="e">
        <f>'143507220201'!#REF!</f>
        <v>#REF!</v>
      </c>
      <c r="D391" s="5"/>
      <c r="E391" s="57" t="e">
        <f>'143507220201'!#REF!</f>
        <v>#REF!</v>
      </c>
      <c r="F391" s="65" t="e">
        <f>'143507220201'!#REF!</f>
        <v>#REF!</v>
      </c>
      <c r="G391" s="6" t="e">
        <f t="shared" si="36"/>
        <v>#REF!</v>
      </c>
      <c r="H391" s="6" t="e">
        <f t="shared" si="35"/>
        <v>#REF!</v>
      </c>
      <c r="I391" s="6" t="e">
        <f>'143507220201'!#REF!</f>
        <v>#REF!</v>
      </c>
      <c r="J391" s="6" t="e">
        <f t="shared" si="37"/>
        <v>#REF!</v>
      </c>
      <c r="K391" s="6" t="e">
        <f t="shared" si="38"/>
        <v>#REF!</v>
      </c>
      <c r="L391" s="6" t="e">
        <f>'143507220201'!#REF!</f>
        <v>#REF!</v>
      </c>
      <c r="M391" s="62" t="e">
        <f t="shared" si="39"/>
        <v>#REF!</v>
      </c>
      <c r="N391" s="7"/>
    </row>
    <row r="392" spans="1:14" hidden="1" x14ac:dyDescent="0.25">
      <c r="A392" s="4" t="e">
        <f>'143507220201'!#REF!</f>
        <v>#REF!</v>
      </c>
      <c r="B392" s="5"/>
      <c r="C392" s="5" t="e">
        <f>'143507220201'!#REF!</f>
        <v>#REF!</v>
      </c>
      <c r="D392" s="5"/>
      <c r="E392" s="57" t="e">
        <f>'143507220201'!#REF!</f>
        <v>#REF!</v>
      </c>
      <c r="F392" s="65" t="e">
        <f>'143507220201'!#REF!</f>
        <v>#REF!</v>
      </c>
      <c r="G392" s="6" t="e">
        <f t="shared" si="36"/>
        <v>#REF!</v>
      </c>
      <c r="H392" s="6" t="e">
        <f t="shared" si="35"/>
        <v>#REF!</v>
      </c>
      <c r="I392" s="6" t="e">
        <f>'143507220201'!#REF!</f>
        <v>#REF!</v>
      </c>
      <c r="J392" s="6" t="e">
        <f t="shared" si="37"/>
        <v>#REF!</v>
      </c>
      <c r="K392" s="6" t="e">
        <f t="shared" si="38"/>
        <v>#REF!</v>
      </c>
      <c r="L392" s="6" t="e">
        <f>'143507220201'!#REF!</f>
        <v>#REF!</v>
      </c>
      <c r="M392" s="62" t="e">
        <f t="shared" si="39"/>
        <v>#REF!</v>
      </c>
      <c r="N392" s="7"/>
    </row>
    <row r="393" spans="1:14" hidden="1" x14ac:dyDescent="0.25">
      <c r="A393" s="4" t="e">
        <f>'143507220201'!#REF!</f>
        <v>#REF!</v>
      </c>
      <c r="B393" s="5"/>
      <c r="C393" s="5" t="e">
        <f>'143507220201'!#REF!</f>
        <v>#REF!</v>
      </c>
      <c r="D393" s="5"/>
      <c r="E393" s="57" t="e">
        <f>'143507220201'!#REF!</f>
        <v>#REF!</v>
      </c>
      <c r="F393" s="65" t="e">
        <f>'143507220201'!#REF!</f>
        <v>#REF!</v>
      </c>
      <c r="G393" s="6" t="e">
        <f t="shared" si="36"/>
        <v>#REF!</v>
      </c>
      <c r="H393" s="6" t="e">
        <f t="shared" si="35"/>
        <v>#REF!</v>
      </c>
      <c r="I393" s="6" t="e">
        <f>'143507220201'!#REF!</f>
        <v>#REF!</v>
      </c>
      <c r="J393" s="6" t="e">
        <f t="shared" si="37"/>
        <v>#REF!</v>
      </c>
      <c r="K393" s="6" t="e">
        <f t="shared" si="38"/>
        <v>#REF!</v>
      </c>
      <c r="L393" s="6" t="e">
        <f>'143507220201'!#REF!</f>
        <v>#REF!</v>
      </c>
      <c r="M393" s="62" t="e">
        <f t="shared" si="39"/>
        <v>#REF!</v>
      </c>
      <c r="N393" s="7"/>
    </row>
    <row r="394" spans="1:14" hidden="1" x14ac:dyDescent="0.25">
      <c r="A394" s="4" t="e">
        <f>'143507220201'!#REF!</f>
        <v>#REF!</v>
      </c>
      <c r="B394" s="5"/>
      <c r="C394" s="5" t="e">
        <f>'143507220201'!#REF!</f>
        <v>#REF!</v>
      </c>
      <c r="D394" s="5"/>
      <c r="E394" s="57" t="e">
        <f>'143507220201'!#REF!</f>
        <v>#REF!</v>
      </c>
      <c r="F394" s="65" t="e">
        <f>'143507220201'!#REF!</f>
        <v>#REF!</v>
      </c>
      <c r="G394" s="6" t="e">
        <f t="shared" si="36"/>
        <v>#REF!</v>
      </c>
      <c r="H394" s="6" t="e">
        <f t="shared" si="35"/>
        <v>#REF!</v>
      </c>
      <c r="I394" s="6" t="e">
        <f>'143507220201'!#REF!</f>
        <v>#REF!</v>
      </c>
      <c r="J394" s="6" t="e">
        <f t="shared" si="37"/>
        <v>#REF!</v>
      </c>
      <c r="K394" s="6" t="e">
        <f t="shared" si="38"/>
        <v>#REF!</v>
      </c>
      <c r="L394" s="6" t="e">
        <f>'143507220201'!#REF!</f>
        <v>#REF!</v>
      </c>
      <c r="M394" s="62" t="e">
        <f t="shared" si="39"/>
        <v>#REF!</v>
      </c>
      <c r="N394" s="7"/>
    </row>
    <row r="395" spans="1:14" hidden="1" x14ac:dyDescent="0.25">
      <c r="A395" s="4" t="e">
        <f>'143507220201'!#REF!</f>
        <v>#REF!</v>
      </c>
      <c r="B395" s="5"/>
      <c r="C395" s="5" t="e">
        <f>'143507220201'!#REF!</f>
        <v>#REF!</v>
      </c>
      <c r="D395" s="5"/>
      <c r="E395" s="57" t="e">
        <f>'143507220201'!#REF!</f>
        <v>#REF!</v>
      </c>
      <c r="F395" s="65" t="e">
        <f>'143507220201'!#REF!</f>
        <v>#REF!</v>
      </c>
      <c r="G395" s="6" t="e">
        <f t="shared" si="36"/>
        <v>#REF!</v>
      </c>
      <c r="H395" s="6" t="e">
        <f t="shared" si="35"/>
        <v>#REF!</v>
      </c>
      <c r="I395" s="6" t="e">
        <f>'143507220201'!#REF!</f>
        <v>#REF!</v>
      </c>
      <c r="J395" s="6" t="e">
        <f t="shared" si="37"/>
        <v>#REF!</v>
      </c>
      <c r="K395" s="6" t="e">
        <f t="shared" si="38"/>
        <v>#REF!</v>
      </c>
      <c r="L395" s="6" t="e">
        <f>'143507220201'!#REF!</f>
        <v>#REF!</v>
      </c>
      <c r="M395" s="62" t="e">
        <f t="shared" si="39"/>
        <v>#REF!</v>
      </c>
      <c r="N395" s="7"/>
    </row>
    <row r="396" spans="1:14" hidden="1" x14ac:dyDescent="0.25">
      <c r="A396" s="4" t="e">
        <f>'143507220201'!#REF!</f>
        <v>#REF!</v>
      </c>
      <c r="B396" s="5"/>
      <c r="C396" s="5" t="e">
        <f>'143507220201'!#REF!</f>
        <v>#REF!</v>
      </c>
      <c r="D396" s="5"/>
      <c r="E396" s="57" t="e">
        <f>'143507220201'!#REF!</f>
        <v>#REF!</v>
      </c>
      <c r="F396" s="65" t="e">
        <f>'143507220201'!#REF!</f>
        <v>#REF!</v>
      </c>
      <c r="G396" s="6" t="e">
        <f t="shared" si="36"/>
        <v>#REF!</v>
      </c>
      <c r="H396" s="6" t="e">
        <f t="shared" si="35"/>
        <v>#REF!</v>
      </c>
      <c r="I396" s="6" t="e">
        <f>'143507220201'!#REF!</f>
        <v>#REF!</v>
      </c>
      <c r="J396" s="6" t="e">
        <f t="shared" si="37"/>
        <v>#REF!</v>
      </c>
      <c r="K396" s="6" t="e">
        <f t="shared" si="38"/>
        <v>#REF!</v>
      </c>
      <c r="L396" s="6" t="e">
        <f>'143507220201'!#REF!</f>
        <v>#REF!</v>
      </c>
      <c r="M396" s="62" t="e">
        <f t="shared" si="39"/>
        <v>#REF!</v>
      </c>
      <c r="N396" s="7"/>
    </row>
    <row r="397" spans="1:14" hidden="1" x14ac:dyDescent="0.25">
      <c r="A397" s="4" t="e">
        <f>'143507220201'!#REF!</f>
        <v>#REF!</v>
      </c>
      <c r="B397" s="5"/>
      <c r="C397" s="5" t="e">
        <f>'143507220201'!#REF!</f>
        <v>#REF!</v>
      </c>
      <c r="D397" s="5"/>
      <c r="E397" s="57" t="e">
        <f>'143507220201'!#REF!</f>
        <v>#REF!</v>
      </c>
      <c r="F397" s="65" t="e">
        <f>'143507220201'!#REF!</f>
        <v>#REF!</v>
      </c>
      <c r="G397" s="6" t="e">
        <f t="shared" si="36"/>
        <v>#REF!</v>
      </c>
      <c r="H397" s="6" t="e">
        <f t="shared" si="35"/>
        <v>#REF!</v>
      </c>
      <c r="I397" s="6" t="e">
        <f>'143507220201'!#REF!</f>
        <v>#REF!</v>
      </c>
      <c r="J397" s="6" t="e">
        <f t="shared" si="37"/>
        <v>#REF!</v>
      </c>
      <c r="K397" s="6" t="e">
        <f t="shared" si="38"/>
        <v>#REF!</v>
      </c>
      <c r="L397" s="6" t="e">
        <f>'143507220201'!#REF!</f>
        <v>#REF!</v>
      </c>
      <c r="M397" s="62" t="e">
        <f t="shared" si="39"/>
        <v>#REF!</v>
      </c>
      <c r="N397" s="7"/>
    </row>
    <row r="398" spans="1:14" hidden="1" x14ac:dyDescent="0.25">
      <c r="A398" s="4" t="e">
        <f>'143507220201'!#REF!</f>
        <v>#REF!</v>
      </c>
      <c r="B398" s="5"/>
      <c r="C398" s="5" t="e">
        <f>'143507220201'!#REF!</f>
        <v>#REF!</v>
      </c>
      <c r="D398" s="5"/>
      <c r="E398" s="57" t="e">
        <f>'143507220201'!#REF!</f>
        <v>#REF!</v>
      </c>
      <c r="F398" s="65" t="e">
        <f>'143507220201'!#REF!</f>
        <v>#REF!</v>
      </c>
      <c r="G398" s="6" t="e">
        <f t="shared" si="36"/>
        <v>#REF!</v>
      </c>
      <c r="H398" s="6" t="e">
        <f t="shared" si="35"/>
        <v>#REF!</v>
      </c>
      <c r="I398" s="6" t="e">
        <f>'143507220201'!#REF!</f>
        <v>#REF!</v>
      </c>
      <c r="J398" s="6" t="e">
        <f t="shared" si="37"/>
        <v>#REF!</v>
      </c>
      <c r="K398" s="6" t="e">
        <f t="shared" si="38"/>
        <v>#REF!</v>
      </c>
      <c r="L398" s="6" t="e">
        <f>'143507220201'!#REF!</f>
        <v>#REF!</v>
      </c>
      <c r="M398" s="62" t="e">
        <f t="shared" si="39"/>
        <v>#REF!</v>
      </c>
      <c r="N398" s="7"/>
    </row>
    <row r="399" spans="1:14" hidden="1" x14ac:dyDescent="0.25">
      <c r="A399" s="4" t="e">
        <f>'143507220201'!#REF!</f>
        <v>#REF!</v>
      </c>
      <c r="B399" s="5"/>
      <c r="C399" s="5" t="e">
        <f>'143507220201'!#REF!</f>
        <v>#REF!</v>
      </c>
      <c r="D399" s="5"/>
      <c r="E399" s="57" t="e">
        <f>'143507220201'!#REF!</f>
        <v>#REF!</v>
      </c>
      <c r="F399" s="65" t="e">
        <f>'143507220201'!#REF!</f>
        <v>#REF!</v>
      </c>
      <c r="G399" s="6" t="e">
        <f t="shared" si="36"/>
        <v>#REF!</v>
      </c>
      <c r="H399" s="6" t="e">
        <f t="shared" si="35"/>
        <v>#REF!</v>
      </c>
      <c r="I399" s="6" t="e">
        <f>'143507220201'!#REF!</f>
        <v>#REF!</v>
      </c>
      <c r="J399" s="6" t="e">
        <f t="shared" si="37"/>
        <v>#REF!</v>
      </c>
      <c r="K399" s="6" t="e">
        <f t="shared" si="38"/>
        <v>#REF!</v>
      </c>
      <c r="L399" s="6" t="e">
        <f>'143507220201'!#REF!</f>
        <v>#REF!</v>
      </c>
      <c r="M399" s="62" t="e">
        <f t="shared" si="39"/>
        <v>#REF!</v>
      </c>
      <c r="N399" s="7"/>
    </row>
    <row r="400" spans="1:14" hidden="1" x14ac:dyDescent="0.25">
      <c r="A400" s="4" t="e">
        <f>'143507220201'!#REF!</f>
        <v>#REF!</v>
      </c>
      <c r="B400" s="5"/>
      <c r="C400" s="5" t="e">
        <f>'143507220201'!#REF!</f>
        <v>#REF!</v>
      </c>
      <c r="D400" s="5"/>
      <c r="E400" s="57" t="e">
        <f>'143507220201'!#REF!</f>
        <v>#REF!</v>
      </c>
      <c r="F400" s="65" t="e">
        <f>'143507220201'!#REF!</f>
        <v>#REF!</v>
      </c>
      <c r="G400" s="6" t="e">
        <f t="shared" si="36"/>
        <v>#REF!</v>
      </c>
      <c r="H400" s="6" t="e">
        <f t="shared" si="35"/>
        <v>#REF!</v>
      </c>
      <c r="I400" s="6" t="e">
        <f>'143507220201'!#REF!</f>
        <v>#REF!</v>
      </c>
      <c r="J400" s="6" t="e">
        <f t="shared" si="37"/>
        <v>#REF!</v>
      </c>
      <c r="K400" s="6" t="e">
        <f t="shared" si="38"/>
        <v>#REF!</v>
      </c>
      <c r="L400" s="6" t="e">
        <f>'143507220201'!#REF!</f>
        <v>#REF!</v>
      </c>
      <c r="M400" s="62" t="e">
        <f t="shared" si="39"/>
        <v>#REF!</v>
      </c>
      <c r="N400" s="7"/>
    </row>
    <row r="401" spans="1:14" hidden="1" x14ac:dyDescent="0.25">
      <c r="A401" s="4" t="e">
        <f>'143507220201'!#REF!</f>
        <v>#REF!</v>
      </c>
      <c r="B401" s="5"/>
      <c r="C401" s="5" t="e">
        <f>'143507220201'!#REF!</f>
        <v>#REF!</v>
      </c>
      <c r="D401" s="5"/>
      <c r="E401" s="57" t="e">
        <f>'143507220201'!#REF!</f>
        <v>#REF!</v>
      </c>
      <c r="F401" s="65" t="e">
        <f>'143507220201'!#REF!</f>
        <v>#REF!</v>
      </c>
      <c r="G401" s="6" t="e">
        <f t="shared" si="36"/>
        <v>#REF!</v>
      </c>
      <c r="H401" s="6" t="e">
        <f t="shared" si="35"/>
        <v>#REF!</v>
      </c>
      <c r="I401" s="6" t="e">
        <f>'143507220201'!#REF!</f>
        <v>#REF!</v>
      </c>
      <c r="J401" s="6" t="e">
        <f t="shared" si="37"/>
        <v>#REF!</v>
      </c>
      <c r="K401" s="6" t="e">
        <f t="shared" si="38"/>
        <v>#REF!</v>
      </c>
      <c r="L401" s="6" t="e">
        <f>'143507220201'!#REF!</f>
        <v>#REF!</v>
      </c>
      <c r="M401" s="62" t="e">
        <f t="shared" si="39"/>
        <v>#REF!</v>
      </c>
      <c r="N401" s="7"/>
    </row>
    <row r="402" spans="1:14" hidden="1" x14ac:dyDescent="0.25">
      <c r="A402" s="4" t="e">
        <f>'143507220201'!#REF!</f>
        <v>#REF!</v>
      </c>
      <c r="B402" s="5"/>
      <c r="C402" s="5" t="e">
        <f>'143507220201'!#REF!</f>
        <v>#REF!</v>
      </c>
      <c r="D402" s="5"/>
      <c r="E402" s="57" t="e">
        <f>'143507220201'!#REF!</f>
        <v>#REF!</v>
      </c>
      <c r="F402" s="65" t="e">
        <f>'143507220201'!#REF!</f>
        <v>#REF!</v>
      </c>
      <c r="G402" s="6" t="e">
        <f t="shared" si="36"/>
        <v>#REF!</v>
      </c>
      <c r="H402" s="6" t="e">
        <f t="shared" si="35"/>
        <v>#REF!</v>
      </c>
      <c r="I402" s="6" t="e">
        <f>'143507220201'!#REF!</f>
        <v>#REF!</v>
      </c>
      <c r="J402" s="6" t="e">
        <f t="shared" si="37"/>
        <v>#REF!</v>
      </c>
      <c r="K402" s="6" t="e">
        <f t="shared" si="38"/>
        <v>#REF!</v>
      </c>
      <c r="L402" s="6" t="e">
        <f>'143507220201'!#REF!</f>
        <v>#REF!</v>
      </c>
      <c r="M402" s="62" t="e">
        <f t="shared" si="39"/>
        <v>#REF!</v>
      </c>
      <c r="N402" s="7"/>
    </row>
    <row r="403" spans="1:14" hidden="1" x14ac:dyDescent="0.25">
      <c r="A403" s="4" t="e">
        <f>'143507220201'!#REF!</f>
        <v>#REF!</v>
      </c>
      <c r="B403" s="5"/>
      <c r="C403" s="5" t="e">
        <f>'143507220201'!#REF!</f>
        <v>#REF!</v>
      </c>
      <c r="D403" s="5"/>
      <c r="E403" s="57" t="e">
        <f>'143507220201'!#REF!</f>
        <v>#REF!</v>
      </c>
      <c r="F403" s="65" t="e">
        <f>'143507220201'!#REF!</f>
        <v>#REF!</v>
      </c>
      <c r="G403" s="6" t="e">
        <f t="shared" si="36"/>
        <v>#REF!</v>
      </c>
      <c r="H403" s="6" t="e">
        <f t="shared" si="35"/>
        <v>#REF!</v>
      </c>
      <c r="I403" s="6" t="e">
        <f>'143507220201'!#REF!</f>
        <v>#REF!</v>
      </c>
      <c r="J403" s="6" t="e">
        <f t="shared" si="37"/>
        <v>#REF!</v>
      </c>
      <c r="K403" s="6" t="e">
        <f t="shared" si="38"/>
        <v>#REF!</v>
      </c>
      <c r="L403" s="6" t="e">
        <f>'143507220201'!#REF!</f>
        <v>#REF!</v>
      </c>
      <c r="M403" s="62" t="e">
        <f t="shared" si="39"/>
        <v>#REF!</v>
      </c>
      <c r="N403" s="7"/>
    </row>
    <row r="404" spans="1:14" hidden="1" x14ac:dyDescent="0.25">
      <c r="A404" s="4" t="e">
        <f>'143507220201'!#REF!</f>
        <v>#REF!</v>
      </c>
      <c r="B404" s="5"/>
      <c r="C404" s="5" t="e">
        <f>'143507220201'!#REF!</f>
        <v>#REF!</v>
      </c>
      <c r="D404" s="5"/>
      <c r="E404" s="57" t="e">
        <f>'143507220201'!#REF!</f>
        <v>#REF!</v>
      </c>
      <c r="F404" s="65" t="e">
        <f>'143507220201'!#REF!</f>
        <v>#REF!</v>
      </c>
      <c r="G404" s="6" t="e">
        <f t="shared" si="36"/>
        <v>#REF!</v>
      </c>
      <c r="H404" s="6" t="e">
        <f t="shared" ref="H404:H467" si="40">G404*0.16</f>
        <v>#REF!</v>
      </c>
      <c r="I404" s="6" t="e">
        <f>'143507220201'!#REF!</f>
        <v>#REF!</v>
      </c>
      <c r="J404" s="6" t="e">
        <f t="shared" si="37"/>
        <v>#REF!</v>
      </c>
      <c r="K404" s="6" t="e">
        <f t="shared" si="38"/>
        <v>#REF!</v>
      </c>
      <c r="L404" s="6" t="e">
        <f>'143507220201'!#REF!</f>
        <v>#REF!</v>
      </c>
      <c r="M404" s="62" t="e">
        <f t="shared" si="39"/>
        <v>#REF!</v>
      </c>
      <c r="N404" s="7"/>
    </row>
    <row r="405" spans="1:14" hidden="1" x14ac:dyDescent="0.25">
      <c r="A405" s="4" t="e">
        <f>'143507220201'!#REF!</f>
        <v>#REF!</v>
      </c>
      <c r="B405" s="5"/>
      <c r="C405" s="5" t="e">
        <f>'143507220201'!#REF!</f>
        <v>#REF!</v>
      </c>
      <c r="D405" s="5"/>
      <c r="E405" s="57" t="e">
        <f>'143507220201'!#REF!</f>
        <v>#REF!</v>
      </c>
      <c r="F405" s="65" t="e">
        <f>'143507220201'!#REF!</f>
        <v>#REF!</v>
      </c>
      <c r="G405" s="6" t="e">
        <f t="shared" si="36"/>
        <v>#REF!</v>
      </c>
      <c r="H405" s="6" t="e">
        <f t="shared" si="40"/>
        <v>#REF!</v>
      </c>
      <c r="I405" s="6" t="e">
        <f>'143507220201'!#REF!</f>
        <v>#REF!</v>
      </c>
      <c r="J405" s="6" t="e">
        <f t="shared" si="37"/>
        <v>#REF!</v>
      </c>
      <c r="K405" s="6" t="e">
        <f t="shared" si="38"/>
        <v>#REF!</v>
      </c>
      <c r="L405" s="6" t="e">
        <f>'143507220201'!#REF!</f>
        <v>#REF!</v>
      </c>
      <c r="M405" s="62" t="e">
        <f t="shared" si="39"/>
        <v>#REF!</v>
      </c>
      <c r="N405" s="7"/>
    </row>
    <row r="406" spans="1:14" hidden="1" x14ac:dyDescent="0.25">
      <c r="A406" s="4" t="e">
        <f>'143507220201'!#REF!</f>
        <v>#REF!</v>
      </c>
      <c r="B406" s="5"/>
      <c r="C406" s="5" t="e">
        <f>'143507220201'!#REF!</f>
        <v>#REF!</v>
      </c>
      <c r="D406" s="5"/>
      <c r="E406" s="57" t="e">
        <f>'143507220201'!#REF!</f>
        <v>#REF!</v>
      </c>
      <c r="F406" s="65" t="e">
        <f>'143507220201'!#REF!</f>
        <v>#REF!</v>
      </c>
      <c r="G406" s="6" t="e">
        <f t="shared" si="36"/>
        <v>#REF!</v>
      </c>
      <c r="H406" s="6" t="e">
        <f t="shared" si="40"/>
        <v>#REF!</v>
      </c>
      <c r="I406" s="6" t="e">
        <f>'143507220201'!#REF!</f>
        <v>#REF!</v>
      </c>
      <c r="J406" s="6" t="e">
        <f t="shared" si="37"/>
        <v>#REF!</v>
      </c>
      <c r="K406" s="6" t="e">
        <f t="shared" si="38"/>
        <v>#REF!</v>
      </c>
      <c r="L406" s="6" t="e">
        <f>'143507220201'!#REF!</f>
        <v>#REF!</v>
      </c>
      <c r="M406" s="62" t="e">
        <f t="shared" si="39"/>
        <v>#REF!</v>
      </c>
      <c r="N406" s="7"/>
    </row>
    <row r="407" spans="1:14" hidden="1" x14ac:dyDescent="0.25">
      <c r="A407" s="4" t="e">
        <f>'143507220201'!#REF!</f>
        <v>#REF!</v>
      </c>
      <c r="B407" s="5"/>
      <c r="C407" s="5" t="e">
        <f>'143507220201'!#REF!</f>
        <v>#REF!</v>
      </c>
      <c r="D407" s="5"/>
      <c r="E407" s="57" t="e">
        <f>'143507220201'!#REF!</f>
        <v>#REF!</v>
      </c>
      <c r="F407" s="65" t="e">
        <f>'143507220201'!#REF!</f>
        <v>#REF!</v>
      </c>
      <c r="G407" s="6" t="e">
        <f t="shared" si="36"/>
        <v>#REF!</v>
      </c>
      <c r="H407" s="6" t="e">
        <f t="shared" si="40"/>
        <v>#REF!</v>
      </c>
      <c r="I407" s="6" t="e">
        <f>'143507220201'!#REF!</f>
        <v>#REF!</v>
      </c>
      <c r="J407" s="6" t="e">
        <f t="shared" si="37"/>
        <v>#REF!</v>
      </c>
      <c r="K407" s="6" t="e">
        <f t="shared" si="38"/>
        <v>#REF!</v>
      </c>
      <c r="L407" s="6" t="e">
        <f>'143507220201'!#REF!</f>
        <v>#REF!</v>
      </c>
      <c r="M407" s="62" t="e">
        <f t="shared" si="39"/>
        <v>#REF!</v>
      </c>
      <c r="N407" s="7"/>
    </row>
    <row r="408" spans="1:14" hidden="1" x14ac:dyDescent="0.25">
      <c r="A408" s="4" t="e">
        <f>'143507220201'!#REF!</f>
        <v>#REF!</v>
      </c>
      <c r="B408" s="5"/>
      <c r="C408" s="5" t="e">
        <f>'143507220201'!#REF!</f>
        <v>#REF!</v>
      </c>
      <c r="D408" s="5"/>
      <c r="E408" s="57" t="e">
        <f>'143507220201'!#REF!</f>
        <v>#REF!</v>
      </c>
      <c r="F408" s="65" t="e">
        <f>'143507220201'!#REF!</f>
        <v>#REF!</v>
      </c>
      <c r="G408" s="6" t="e">
        <f t="shared" si="36"/>
        <v>#REF!</v>
      </c>
      <c r="H408" s="6" t="e">
        <f t="shared" si="40"/>
        <v>#REF!</v>
      </c>
      <c r="I408" s="6" t="e">
        <f>'143507220201'!#REF!</f>
        <v>#REF!</v>
      </c>
      <c r="J408" s="6" t="e">
        <f t="shared" si="37"/>
        <v>#REF!</v>
      </c>
      <c r="K408" s="6" t="e">
        <f t="shared" si="38"/>
        <v>#REF!</v>
      </c>
      <c r="L408" s="6" t="e">
        <f>'143507220201'!#REF!</f>
        <v>#REF!</v>
      </c>
      <c r="M408" s="62" t="e">
        <f t="shared" si="39"/>
        <v>#REF!</v>
      </c>
      <c r="N408" s="7"/>
    </row>
    <row r="409" spans="1:14" hidden="1" x14ac:dyDescent="0.25">
      <c r="A409" s="4" t="e">
        <f>'143507220201'!#REF!</f>
        <v>#REF!</v>
      </c>
      <c r="B409" s="5"/>
      <c r="C409" s="5" t="e">
        <f>'143507220201'!#REF!</f>
        <v>#REF!</v>
      </c>
      <c r="D409" s="5"/>
      <c r="E409" s="57" t="e">
        <f>'143507220201'!#REF!</f>
        <v>#REF!</v>
      </c>
      <c r="F409" s="65" t="e">
        <f>'143507220201'!#REF!</f>
        <v>#REF!</v>
      </c>
      <c r="G409" s="6" t="e">
        <f t="shared" si="36"/>
        <v>#REF!</v>
      </c>
      <c r="H409" s="6" t="e">
        <f t="shared" si="40"/>
        <v>#REF!</v>
      </c>
      <c r="I409" s="6" t="e">
        <f>'143507220201'!#REF!</f>
        <v>#REF!</v>
      </c>
      <c r="J409" s="6" t="e">
        <f t="shared" si="37"/>
        <v>#REF!</v>
      </c>
      <c r="K409" s="6" t="e">
        <f t="shared" si="38"/>
        <v>#REF!</v>
      </c>
      <c r="L409" s="6" t="e">
        <f>'143507220201'!#REF!</f>
        <v>#REF!</v>
      </c>
      <c r="M409" s="62" t="e">
        <f t="shared" si="39"/>
        <v>#REF!</v>
      </c>
      <c r="N409" s="7"/>
    </row>
    <row r="410" spans="1:14" hidden="1" x14ac:dyDescent="0.25">
      <c r="A410" s="4" t="e">
        <f>'143507220201'!#REF!</f>
        <v>#REF!</v>
      </c>
      <c r="B410" s="5"/>
      <c r="C410" s="5" t="e">
        <f>'143507220201'!#REF!</f>
        <v>#REF!</v>
      </c>
      <c r="D410" s="5"/>
      <c r="E410" s="57" t="e">
        <f>'143507220201'!#REF!</f>
        <v>#REF!</v>
      </c>
      <c r="F410" s="65" t="e">
        <f>'143507220201'!#REF!</f>
        <v>#REF!</v>
      </c>
      <c r="G410" s="6" t="e">
        <f t="shared" si="36"/>
        <v>#REF!</v>
      </c>
      <c r="H410" s="6" t="e">
        <f t="shared" si="40"/>
        <v>#REF!</v>
      </c>
      <c r="I410" s="6" t="e">
        <f>'143507220201'!#REF!</f>
        <v>#REF!</v>
      </c>
      <c r="J410" s="6" t="e">
        <f t="shared" si="37"/>
        <v>#REF!</v>
      </c>
      <c r="K410" s="6" t="e">
        <f t="shared" si="38"/>
        <v>#REF!</v>
      </c>
      <c r="L410" s="6" t="e">
        <f>'143507220201'!#REF!</f>
        <v>#REF!</v>
      </c>
      <c r="M410" s="62" t="e">
        <f t="shared" si="39"/>
        <v>#REF!</v>
      </c>
      <c r="N410" s="7"/>
    </row>
    <row r="411" spans="1:14" hidden="1" x14ac:dyDescent="0.25">
      <c r="A411" s="4" t="e">
        <f>'143507220201'!#REF!</f>
        <v>#REF!</v>
      </c>
      <c r="B411" s="5"/>
      <c r="C411" s="5" t="e">
        <f>'143507220201'!#REF!</f>
        <v>#REF!</v>
      </c>
      <c r="D411" s="5"/>
      <c r="E411" s="57" t="e">
        <f>'143507220201'!#REF!</f>
        <v>#REF!</v>
      </c>
      <c r="F411" s="65" t="e">
        <f>'143507220201'!#REF!</f>
        <v>#REF!</v>
      </c>
      <c r="G411" s="6" t="e">
        <f t="shared" si="36"/>
        <v>#REF!</v>
      </c>
      <c r="H411" s="6" t="e">
        <f t="shared" si="40"/>
        <v>#REF!</v>
      </c>
      <c r="I411" s="6" t="e">
        <f>'143507220201'!#REF!</f>
        <v>#REF!</v>
      </c>
      <c r="J411" s="6" t="e">
        <f t="shared" si="37"/>
        <v>#REF!</v>
      </c>
      <c r="K411" s="6" t="e">
        <f t="shared" si="38"/>
        <v>#REF!</v>
      </c>
      <c r="L411" s="6" t="e">
        <f>'143507220201'!#REF!</f>
        <v>#REF!</v>
      </c>
      <c r="M411" s="62" t="e">
        <f t="shared" si="39"/>
        <v>#REF!</v>
      </c>
      <c r="N411" s="7"/>
    </row>
    <row r="412" spans="1:14" hidden="1" x14ac:dyDescent="0.25">
      <c r="A412" s="4" t="e">
        <f>'143507220201'!#REF!</f>
        <v>#REF!</v>
      </c>
      <c r="B412" s="5"/>
      <c r="C412" s="5" t="e">
        <f>'143507220201'!#REF!</f>
        <v>#REF!</v>
      </c>
      <c r="D412" s="5"/>
      <c r="E412" s="57" t="e">
        <f>'143507220201'!#REF!</f>
        <v>#REF!</v>
      </c>
      <c r="F412" s="65" t="e">
        <f>'143507220201'!#REF!</f>
        <v>#REF!</v>
      </c>
      <c r="G412" s="6" t="e">
        <f t="shared" si="36"/>
        <v>#REF!</v>
      </c>
      <c r="H412" s="6" t="e">
        <f t="shared" si="40"/>
        <v>#REF!</v>
      </c>
      <c r="I412" s="6" t="e">
        <f>'143507220201'!#REF!</f>
        <v>#REF!</v>
      </c>
      <c r="J412" s="6" t="e">
        <f t="shared" si="37"/>
        <v>#REF!</v>
      </c>
      <c r="K412" s="6" t="e">
        <f t="shared" si="38"/>
        <v>#REF!</v>
      </c>
      <c r="L412" s="6" t="e">
        <f>'143507220201'!#REF!</f>
        <v>#REF!</v>
      </c>
      <c r="M412" s="62" t="e">
        <f t="shared" si="39"/>
        <v>#REF!</v>
      </c>
      <c r="N412" s="7"/>
    </row>
    <row r="413" spans="1:14" hidden="1" x14ac:dyDescent="0.25">
      <c r="A413" s="4" t="e">
        <f>'143507220201'!#REF!</f>
        <v>#REF!</v>
      </c>
      <c r="B413" s="5"/>
      <c r="C413" s="5" t="e">
        <f>'143507220201'!#REF!</f>
        <v>#REF!</v>
      </c>
      <c r="D413" s="5"/>
      <c r="E413" s="57" t="e">
        <f>'143507220201'!#REF!</f>
        <v>#REF!</v>
      </c>
      <c r="F413" s="65" t="e">
        <f>'143507220201'!#REF!</f>
        <v>#REF!</v>
      </c>
      <c r="G413" s="6" t="e">
        <f t="shared" si="36"/>
        <v>#REF!</v>
      </c>
      <c r="H413" s="6" t="e">
        <f t="shared" si="40"/>
        <v>#REF!</v>
      </c>
      <c r="I413" s="6" t="e">
        <f>'143507220201'!#REF!</f>
        <v>#REF!</v>
      </c>
      <c r="J413" s="6" t="e">
        <f t="shared" si="37"/>
        <v>#REF!</v>
      </c>
      <c r="K413" s="6" t="e">
        <f t="shared" si="38"/>
        <v>#REF!</v>
      </c>
      <c r="L413" s="6" t="e">
        <f>'143507220201'!#REF!</f>
        <v>#REF!</v>
      </c>
      <c r="M413" s="62" t="e">
        <f t="shared" si="39"/>
        <v>#REF!</v>
      </c>
      <c r="N413" s="7"/>
    </row>
    <row r="414" spans="1:14" hidden="1" x14ac:dyDescent="0.25">
      <c r="A414" s="4" t="e">
        <f>'143507220201'!#REF!</f>
        <v>#REF!</v>
      </c>
      <c r="B414" s="5"/>
      <c r="C414" s="5" t="e">
        <f>'143507220201'!#REF!</f>
        <v>#REF!</v>
      </c>
      <c r="D414" s="5"/>
      <c r="E414" s="57" t="e">
        <f>'143507220201'!#REF!</f>
        <v>#REF!</v>
      </c>
      <c r="F414" s="65" t="e">
        <f>'143507220201'!#REF!</f>
        <v>#REF!</v>
      </c>
      <c r="G414" s="6" t="e">
        <f t="shared" si="36"/>
        <v>#REF!</v>
      </c>
      <c r="H414" s="6" t="e">
        <f t="shared" si="40"/>
        <v>#REF!</v>
      </c>
      <c r="I414" s="6" t="e">
        <f>'143507220201'!#REF!</f>
        <v>#REF!</v>
      </c>
      <c r="J414" s="6" t="e">
        <f t="shared" si="37"/>
        <v>#REF!</v>
      </c>
      <c r="K414" s="6" t="e">
        <f t="shared" si="38"/>
        <v>#REF!</v>
      </c>
      <c r="L414" s="6" t="e">
        <f>'143507220201'!#REF!</f>
        <v>#REF!</v>
      </c>
      <c r="M414" s="62" t="e">
        <f t="shared" si="39"/>
        <v>#REF!</v>
      </c>
      <c r="N414" s="7"/>
    </row>
    <row r="415" spans="1:14" hidden="1" x14ac:dyDescent="0.25">
      <c r="A415" s="4" t="e">
        <f>'143507220201'!#REF!</f>
        <v>#REF!</v>
      </c>
      <c r="B415" s="5"/>
      <c r="C415" s="5" t="e">
        <f>'143507220201'!#REF!</f>
        <v>#REF!</v>
      </c>
      <c r="D415" s="5"/>
      <c r="E415" s="57" t="e">
        <f>'143507220201'!#REF!</f>
        <v>#REF!</v>
      </c>
      <c r="F415" s="65" t="e">
        <f>'143507220201'!#REF!</f>
        <v>#REF!</v>
      </c>
      <c r="G415" s="6" t="e">
        <f t="shared" si="36"/>
        <v>#REF!</v>
      </c>
      <c r="H415" s="6" t="e">
        <f t="shared" si="40"/>
        <v>#REF!</v>
      </c>
      <c r="I415" s="6" t="e">
        <f>'143507220201'!#REF!</f>
        <v>#REF!</v>
      </c>
      <c r="J415" s="6" t="e">
        <f t="shared" si="37"/>
        <v>#REF!</v>
      </c>
      <c r="K415" s="6" t="e">
        <f t="shared" si="38"/>
        <v>#REF!</v>
      </c>
      <c r="L415" s="6" t="e">
        <f>'143507220201'!#REF!</f>
        <v>#REF!</v>
      </c>
      <c r="M415" s="62" t="e">
        <f t="shared" si="39"/>
        <v>#REF!</v>
      </c>
    </row>
    <row r="416" spans="1:14" hidden="1" x14ac:dyDescent="0.25">
      <c r="A416" s="4" t="e">
        <f>'143507220201'!#REF!</f>
        <v>#REF!</v>
      </c>
      <c r="B416" s="5"/>
      <c r="C416" s="5" t="e">
        <f>'143507220201'!#REF!</f>
        <v>#REF!</v>
      </c>
      <c r="D416" s="5"/>
      <c r="E416" s="57" t="e">
        <f>'143507220201'!#REF!</f>
        <v>#REF!</v>
      </c>
      <c r="F416" s="65" t="e">
        <f>'143507220201'!#REF!</f>
        <v>#REF!</v>
      </c>
      <c r="G416" s="6" t="e">
        <f t="shared" si="36"/>
        <v>#REF!</v>
      </c>
      <c r="H416" s="6" t="e">
        <f t="shared" si="40"/>
        <v>#REF!</v>
      </c>
      <c r="I416" s="6" t="e">
        <f>'143507220201'!#REF!</f>
        <v>#REF!</v>
      </c>
      <c r="J416" s="6" t="e">
        <f t="shared" si="37"/>
        <v>#REF!</v>
      </c>
      <c r="K416" s="6" t="e">
        <f t="shared" si="38"/>
        <v>#REF!</v>
      </c>
      <c r="L416" s="6" t="e">
        <f>'143507220201'!#REF!</f>
        <v>#REF!</v>
      </c>
      <c r="M416" s="62" t="e">
        <f t="shared" si="39"/>
        <v>#REF!</v>
      </c>
    </row>
    <row r="417" spans="1:14" hidden="1" x14ac:dyDescent="0.25">
      <c r="A417" s="4" t="e">
        <f>'143507220201'!#REF!</f>
        <v>#REF!</v>
      </c>
      <c r="B417" s="5"/>
      <c r="C417" s="5" t="e">
        <f>'143507220201'!#REF!</f>
        <v>#REF!</v>
      </c>
      <c r="D417" s="5"/>
      <c r="E417" s="57" t="e">
        <f>'143507220201'!#REF!</f>
        <v>#REF!</v>
      </c>
      <c r="F417" s="65" t="e">
        <f>'143507220201'!#REF!</f>
        <v>#REF!</v>
      </c>
      <c r="G417" s="6" t="e">
        <f t="shared" si="36"/>
        <v>#REF!</v>
      </c>
      <c r="H417" s="6" t="e">
        <f t="shared" si="40"/>
        <v>#REF!</v>
      </c>
      <c r="I417" s="6" t="e">
        <f>'143507220201'!#REF!</f>
        <v>#REF!</v>
      </c>
      <c r="J417" s="6" t="e">
        <f t="shared" si="37"/>
        <v>#REF!</v>
      </c>
      <c r="K417" s="6" t="e">
        <f t="shared" si="38"/>
        <v>#REF!</v>
      </c>
      <c r="L417" s="6" t="e">
        <f>'143507220201'!#REF!</f>
        <v>#REF!</v>
      </c>
      <c r="M417" s="62" t="e">
        <f t="shared" si="39"/>
        <v>#REF!</v>
      </c>
    </row>
    <row r="418" spans="1:14" hidden="1" x14ac:dyDescent="0.25">
      <c r="A418" s="4" t="e">
        <f>'143507220201'!#REF!</f>
        <v>#REF!</v>
      </c>
      <c r="B418" s="5"/>
      <c r="C418" s="5" t="e">
        <f>'143507220201'!#REF!</f>
        <v>#REF!</v>
      </c>
      <c r="D418" s="5"/>
      <c r="E418" s="57" t="e">
        <f>'143507220201'!#REF!</f>
        <v>#REF!</v>
      </c>
      <c r="F418" s="65" t="e">
        <f>'143507220201'!#REF!</f>
        <v>#REF!</v>
      </c>
      <c r="G418" s="6" t="e">
        <f t="shared" si="36"/>
        <v>#REF!</v>
      </c>
      <c r="H418" s="6" t="e">
        <f t="shared" si="40"/>
        <v>#REF!</v>
      </c>
      <c r="I418" s="6" t="e">
        <f>'143507220201'!#REF!</f>
        <v>#REF!</v>
      </c>
      <c r="J418" s="6" t="e">
        <f t="shared" si="37"/>
        <v>#REF!</v>
      </c>
      <c r="K418" s="6" t="e">
        <f t="shared" si="38"/>
        <v>#REF!</v>
      </c>
      <c r="L418" s="6" t="e">
        <f>'143507220201'!#REF!</f>
        <v>#REF!</v>
      </c>
      <c r="M418" s="62" t="e">
        <f t="shared" si="39"/>
        <v>#REF!</v>
      </c>
    </row>
    <row r="419" spans="1:14" hidden="1" x14ac:dyDescent="0.25">
      <c r="A419" s="4" t="e">
        <f>'143507220201'!#REF!</f>
        <v>#REF!</v>
      </c>
      <c r="B419" s="5"/>
      <c r="C419" s="5" t="e">
        <f>'143507220201'!#REF!</f>
        <v>#REF!</v>
      </c>
      <c r="D419" s="5"/>
      <c r="E419" s="57" t="e">
        <f>'143507220201'!#REF!</f>
        <v>#REF!</v>
      </c>
      <c r="F419" s="65" t="e">
        <f>'143507220201'!#REF!</f>
        <v>#REF!</v>
      </c>
      <c r="G419" s="6" t="e">
        <f t="shared" si="36"/>
        <v>#REF!</v>
      </c>
      <c r="H419" s="6" t="e">
        <f t="shared" si="40"/>
        <v>#REF!</v>
      </c>
      <c r="I419" s="6" t="e">
        <f>'143507220201'!#REF!</f>
        <v>#REF!</v>
      </c>
      <c r="J419" s="6" t="e">
        <f t="shared" si="37"/>
        <v>#REF!</v>
      </c>
      <c r="K419" s="6" t="e">
        <f t="shared" si="38"/>
        <v>#REF!</v>
      </c>
      <c r="L419" s="6" t="e">
        <f>'143507220201'!#REF!</f>
        <v>#REF!</v>
      </c>
      <c r="M419" s="62" t="e">
        <f t="shared" si="39"/>
        <v>#REF!</v>
      </c>
    </row>
    <row r="420" spans="1:14" hidden="1" x14ac:dyDescent="0.25">
      <c r="A420" s="4" t="e">
        <f>'143507220201'!#REF!</f>
        <v>#REF!</v>
      </c>
      <c r="B420" s="5"/>
      <c r="C420" s="5" t="e">
        <f>'143507220201'!#REF!</f>
        <v>#REF!</v>
      </c>
      <c r="D420" s="5"/>
      <c r="E420" s="57" t="e">
        <f>'143507220201'!#REF!</f>
        <v>#REF!</v>
      </c>
      <c r="F420" s="65" t="e">
        <f>'143507220201'!#REF!</f>
        <v>#REF!</v>
      </c>
      <c r="G420" s="6" t="e">
        <f t="shared" si="36"/>
        <v>#REF!</v>
      </c>
      <c r="H420" s="6" t="e">
        <f t="shared" si="40"/>
        <v>#REF!</v>
      </c>
      <c r="I420" s="6" t="e">
        <f>'143507220201'!#REF!</f>
        <v>#REF!</v>
      </c>
      <c r="J420" s="6" t="e">
        <f t="shared" si="37"/>
        <v>#REF!</v>
      </c>
      <c r="K420" s="6" t="e">
        <f t="shared" si="38"/>
        <v>#REF!</v>
      </c>
      <c r="L420" s="6" t="e">
        <f>'143507220201'!#REF!</f>
        <v>#REF!</v>
      </c>
      <c r="M420" s="62" t="e">
        <f t="shared" si="39"/>
        <v>#REF!</v>
      </c>
    </row>
    <row r="421" spans="1:14" hidden="1" x14ac:dyDescent="0.25">
      <c r="A421" s="4" t="e">
        <f>'143507220201'!#REF!</f>
        <v>#REF!</v>
      </c>
      <c r="B421" s="5"/>
      <c r="C421" s="5" t="e">
        <f>'143507220201'!#REF!</f>
        <v>#REF!</v>
      </c>
      <c r="D421" s="5"/>
      <c r="E421" s="57" t="e">
        <f>'143507220201'!#REF!</f>
        <v>#REF!</v>
      </c>
      <c r="F421" s="65" t="e">
        <f>'143507220201'!#REF!</f>
        <v>#REF!</v>
      </c>
      <c r="G421" s="6" t="e">
        <f t="shared" si="36"/>
        <v>#REF!</v>
      </c>
      <c r="H421" s="6" t="e">
        <f t="shared" si="40"/>
        <v>#REF!</v>
      </c>
      <c r="I421" s="6" t="e">
        <f>'143507220201'!#REF!</f>
        <v>#REF!</v>
      </c>
      <c r="J421" s="6" t="e">
        <f t="shared" si="37"/>
        <v>#REF!</v>
      </c>
      <c r="K421" s="6" t="e">
        <f t="shared" si="38"/>
        <v>#REF!</v>
      </c>
      <c r="L421" s="6" t="e">
        <f>'143507220201'!#REF!</f>
        <v>#REF!</v>
      </c>
      <c r="M421" s="62" t="e">
        <f t="shared" si="39"/>
        <v>#REF!</v>
      </c>
    </row>
    <row r="422" spans="1:14" hidden="1" x14ac:dyDescent="0.25">
      <c r="A422" s="4" t="e">
        <f>'143507220201'!#REF!</f>
        <v>#REF!</v>
      </c>
      <c r="B422" s="5"/>
      <c r="C422" s="5" t="e">
        <f>'143507220201'!#REF!</f>
        <v>#REF!</v>
      </c>
      <c r="D422" s="5"/>
      <c r="E422" s="57" t="e">
        <f>'143507220201'!#REF!</f>
        <v>#REF!</v>
      </c>
      <c r="F422" s="65" t="e">
        <f>'143507220201'!#REF!</f>
        <v>#REF!</v>
      </c>
      <c r="G422" s="6" t="e">
        <f t="shared" si="36"/>
        <v>#REF!</v>
      </c>
      <c r="H422" s="6" t="e">
        <f t="shared" si="40"/>
        <v>#REF!</v>
      </c>
      <c r="I422" s="6" t="e">
        <f>'143507220201'!#REF!</f>
        <v>#REF!</v>
      </c>
      <c r="J422" s="6" t="e">
        <f t="shared" si="37"/>
        <v>#REF!</v>
      </c>
      <c r="K422" s="6" t="e">
        <f t="shared" si="38"/>
        <v>#REF!</v>
      </c>
      <c r="L422" s="6" t="e">
        <f>'143507220201'!#REF!</f>
        <v>#REF!</v>
      </c>
      <c r="M422" s="62" t="e">
        <f t="shared" si="39"/>
        <v>#REF!</v>
      </c>
    </row>
    <row r="423" spans="1:14" hidden="1" x14ac:dyDescent="0.25">
      <c r="A423" s="4" t="e">
        <f>'143507220201'!#REF!</f>
        <v>#REF!</v>
      </c>
      <c r="B423" s="5"/>
      <c r="C423" s="5" t="e">
        <f>'143507220201'!#REF!</f>
        <v>#REF!</v>
      </c>
      <c r="D423" s="5"/>
      <c r="E423" s="57" t="e">
        <f>'143507220201'!#REF!</f>
        <v>#REF!</v>
      </c>
      <c r="F423" s="65" t="e">
        <f>'143507220201'!#REF!</f>
        <v>#REF!</v>
      </c>
      <c r="G423" s="6" t="e">
        <f t="shared" si="36"/>
        <v>#REF!</v>
      </c>
      <c r="H423" s="6" t="e">
        <f t="shared" si="40"/>
        <v>#REF!</v>
      </c>
      <c r="I423" s="6" t="e">
        <f>'143507220201'!#REF!</f>
        <v>#REF!</v>
      </c>
      <c r="J423" s="6" t="e">
        <f t="shared" si="37"/>
        <v>#REF!</v>
      </c>
      <c r="K423" s="6" t="e">
        <f t="shared" si="38"/>
        <v>#REF!</v>
      </c>
      <c r="L423" s="6" t="e">
        <f>'143507220201'!#REF!</f>
        <v>#REF!</v>
      </c>
      <c r="M423" s="62" t="e">
        <f t="shared" si="39"/>
        <v>#REF!</v>
      </c>
    </row>
    <row r="424" spans="1:14" hidden="1" x14ac:dyDescent="0.25">
      <c r="A424" s="4" t="e">
        <f>'143507220201'!#REF!</f>
        <v>#REF!</v>
      </c>
      <c r="B424" s="5"/>
      <c r="C424" s="5" t="e">
        <f>'143507220201'!#REF!</f>
        <v>#REF!</v>
      </c>
      <c r="D424" s="5"/>
      <c r="E424" s="57" t="e">
        <f>'143507220201'!#REF!</f>
        <v>#REF!</v>
      </c>
      <c r="F424" s="65" t="e">
        <f>'143507220201'!#REF!</f>
        <v>#REF!</v>
      </c>
      <c r="G424" s="6" t="e">
        <f t="shared" si="36"/>
        <v>#REF!</v>
      </c>
      <c r="H424" s="6" t="e">
        <f t="shared" si="40"/>
        <v>#REF!</v>
      </c>
      <c r="I424" s="6" t="e">
        <f>'143507220201'!#REF!</f>
        <v>#REF!</v>
      </c>
      <c r="J424" s="6" t="e">
        <f t="shared" si="37"/>
        <v>#REF!</v>
      </c>
      <c r="K424" s="6" t="e">
        <f t="shared" si="38"/>
        <v>#REF!</v>
      </c>
      <c r="L424" s="6" t="e">
        <f>'143507220201'!#REF!</f>
        <v>#REF!</v>
      </c>
      <c r="M424" s="62" t="e">
        <f t="shared" si="39"/>
        <v>#REF!</v>
      </c>
      <c r="N424" s="7"/>
    </row>
    <row r="425" spans="1:14" hidden="1" x14ac:dyDescent="0.25">
      <c r="A425" s="4" t="e">
        <f>'143507220201'!#REF!</f>
        <v>#REF!</v>
      </c>
      <c r="B425" s="5"/>
      <c r="C425" s="5" t="e">
        <f>'143507220201'!#REF!</f>
        <v>#REF!</v>
      </c>
      <c r="D425" s="5"/>
      <c r="E425" s="57" t="e">
        <f>'143507220201'!#REF!</f>
        <v>#REF!</v>
      </c>
      <c r="F425" s="65" t="e">
        <f>'143507220201'!#REF!</f>
        <v>#REF!</v>
      </c>
      <c r="G425" s="6" t="e">
        <f t="shared" si="36"/>
        <v>#REF!</v>
      </c>
      <c r="H425" s="6" t="e">
        <f t="shared" si="40"/>
        <v>#REF!</v>
      </c>
      <c r="I425" s="6" t="e">
        <f>'143507220201'!#REF!</f>
        <v>#REF!</v>
      </c>
      <c r="J425" s="6" t="e">
        <f t="shared" si="37"/>
        <v>#REF!</v>
      </c>
      <c r="K425" s="6" t="e">
        <f t="shared" si="38"/>
        <v>#REF!</v>
      </c>
      <c r="L425" s="6" t="e">
        <f>'143507220201'!#REF!</f>
        <v>#REF!</v>
      </c>
      <c r="M425" s="62" t="e">
        <f t="shared" si="39"/>
        <v>#REF!</v>
      </c>
      <c r="N425" s="7"/>
    </row>
    <row r="426" spans="1:14" hidden="1" x14ac:dyDescent="0.25">
      <c r="A426" s="4" t="e">
        <f>'143507220201'!#REF!</f>
        <v>#REF!</v>
      </c>
      <c r="B426" s="5"/>
      <c r="C426" s="5" t="e">
        <f>'143507220201'!#REF!</f>
        <v>#REF!</v>
      </c>
      <c r="D426" s="5"/>
      <c r="E426" s="57" t="e">
        <f>'143507220201'!#REF!</f>
        <v>#REF!</v>
      </c>
      <c r="F426" s="65" t="e">
        <f>'143507220201'!#REF!</f>
        <v>#REF!</v>
      </c>
      <c r="G426" s="6" t="e">
        <f t="shared" si="36"/>
        <v>#REF!</v>
      </c>
      <c r="H426" s="6" t="e">
        <f t="shared" si="40"/>
        <v>#REF!</v>
      </c>
      <c r="I426" s="6" t="e">
        <f>'143507220201'!#REF!</f>
        <v>#REF!</v>
      </c>
      <c r="J426" s="6" t="e">
        <f t="shared" si="37"/>
        <v>#REF!</v>
      </c>
      <c r="K426" s="6" t="e">
        <f t="shared" si="38"/>
        <v>#REF!</v>
      </c>
      <c r="L426" s="6" t="e">
        <f>'143507220201'!#REF!</f>
        <v>#REF!</v>
      </c>
      <c r="M426" s="62" t="e">
        <f t="shared" si="39"/>
        <v>#REF!</v>
      </c>
      <c r="N426" s="7"/>
    </row>
    <row r="427" spans="1:14" hidden="1" x14ac:dyDescent="0.25">
      <c r="A427" s="4" t="e">
        <f>'143507220201'!#REF!</f>
        <v>#REF!</v>
      </c>
      <c r="B427" s="5"/>
      <c r="C427" s="5" t="e">
        <f>'143507220201'!#REF!</f>
        <v>#REF!</v>
      </c>
      <c r="D427" s="5"/>
      <c r="E427" s="57" t="e">
        <f>'143507220201'!#REF!</f>
        <v>#REF!</v>
      </c>
      <c r="F427" s="65" t="e">
        <f>'143507220201'!#REF!</f>
        <v>#REF!</v>
      </c>
      <c r="G427" s="6" t="e">
        <f t="shared" si="36"/>
        <v>#REF!</v>
      </c>
      <c r="H427" s="6" t="e">
        <f t="shared" si="40"/>
        <v>#REF!</v>
      </c>
      <c r="I427" s="6" t="e">
        <f>'143507220201'!#REF!</f>
        <v>#REF!</v>
      </c>
      <c r="J427" s="6" t="e">
        <f t="shared" si="37"/>
        <v>#REF!</v>
      </c>
      <c r="K427" s="6" t="e">
        <f t="shared" si="38"/>
        <v>#REF!</v>
      </c>
      <c r="L427" s="6" t="e">
        <f>'143507220201'!#REF!</f>
        <v>#REF!</v>
      </c>
      <c r="M427" s="62" t="e">
        <f t="shared" si="39"/>
        <v>#REF!</v>
      </c>
      <c r="N427" s="7"/>
    </row>
    <row r="428" spans="1:14" hidden="1" x14ac:dyDescent="0.25">
      <c r="A428" s="4" t="e">
        <f>'143507220201'!#REF!</f>
        <v>#REF!</v>
      </c>
      <c r="B428" s="5"/>
      <c r="C428" s="5" t="e">
        <f>'143507220201'!#REF!</f>
        <v>#REF!</v>
      </c>
      <c r="D428" s="5"/>
      <c r="E428" s="57" t="e">
        <f>'143507220201'!#REF!</f>
        <v>#REF!</v>
      </c>
      <c r="F428" s="65" t="e">
        <f>'143507220201'!#REF!</f>
        <v>#REF!</v>
      </c>
      <c r="G428" s="6" t="e">
        <f t="shared" si="36"/>
        <v>#REF!</v>
      </c>
      <c r="H428" s="6" t="e">
        <f t="shared" si="40"/>
        <v>#REF!</v>
      </c>
      <c r="I428" s="6" t="e">
        <f>'143507220201'!#REF!</f>
        <v>#REF!</v>
      </c>
      <c r="J428" s="6" t="e">
        <f t="shared" si="37"/>
        <v>#REF!</v>
      </c>
      <c r="K428" s="6" t="e">
        <f t="shared" si="38"/>
        <v>#REF!</v>
      </c>
      <c r="L428" s="6" t="e">
        <f>'143507220201'!#REF!</f>
        <v>#REF!</v>
      </c>
      <c r="M428" s="62" t="e">
        <f t="shared" si="39"/>
        <v>#REF!</v>
      </c>
      <c r="N428" s="7"/>
    </row>
    <row r="429" spans="1:14" hidden="1" x14ac:dyDescent="0.25">
      <c r="A429" s="4" t="e">
        <f>'143507220201'!#REF!</f>
        <v>#REF!</v>
      </c>
      <c r="B429" s="5"/>
      <c r="C429" s="5" t="e">
        <f>'143507220201'!#REF!</f>
        <v>#REF!</v>
      </c>
      <c r="D429" s="5"/>
      <c r="E429" s="57" t="e">
        <f>'143507220201'!#REF!</f>
        <v>#REF!</v>
      </c>
      <c r="F429" s="65" t="e">
        <f>'143507220201'!#REF!</f>
        <v>#REF!</v>
      </c>
      <c r="G429" s="6" t="e">
        <f t="shared" si="36"/>
        <v>#REF!</v>
      </c>
      <c r="H429" s="6" t="e">
        <f t="shared" si="40"/>
        <v>#REF!</v>
      </c>
      <c r="I429" s="6" t="e">
        <f>'143507220201'!#REF!</f>
        <v>#REF!</v>
      </c>
      <c r="J429" s="6" t="e">
        <f t="shared" si="37"/>
        <v>#REF!</v>
      </c>
      <c r="K429" s="6" t="e">
        <f t="shared" si="38"/>
        <v>#REF!</v>
      </c>
      <c r="L429" s="6" t="e">
        <f>'143507220201'!#REF!</f>
        <v>#REF!</v>
      </c>
      <c r="M429" s="62" t="e">
        <f t="shared" si="39"/>
        <v>#REF!</v>
      </c>
      <c r="N429" s="7"/>
    </row>
    <row r="430" spans="1:14" hidden="1" x14ac:dyDescent="0.25">
      <c r="A430" s="4" t="e">
        <f>'143507220201'!#REF!</f>
        <v>#REF!</v>
      </c>
      <c r="B430" s="5"/>
      <c r="C430" s="5" t="e">
        <f>'143507220201'!#REF!</f>
        <v>#REF!</v>
      </c>
      <c r="D430" s="5"/>
      <c r="E430" s="57" t="e">
        <f>'143507220201'!#REF!</f>
        <v>#REF!</v>
      </c>
      <c r="F430" s="65" t="e">
        <f>'143507220201'!#REF!</f>
        <v>#REF!</v>
      </c>
      <c r="G430" s="6" t="e">
        <f t="shared" si="36"/>
        <v>#REF!</v>
      </c>
      <c r="H430" s="6" t="e">
        <f t="shared" si="40"/>
        <v>#REF!</v>
      </c>
      <c r="I430" s="6" t="e">
        <f>'143507220201'!#REF!</f>
        <v>#REF!</v>
      </c>
      <c r="J430" s="6" t="e">
        <f t="shared" si="37"/>
        <v>#REF!</v>
      </c>
      <c r="K430" s="6" t="e">
        <f t="shared" si="38"/>
        <v>#REF!</v>
      </c>
      <c r="L430" s="6" t="e">
        <f>'143507220201'!#REF!</f>
        <v>#REF!</v>
      </c>
      <c r="M430" s="62" t="e">
        <f t="shared" si="39"/>
        <v>#REF!</v>
      </c>
      <c r="N430" s="7"/>
    </row>
    <row r="431" spans="1:14" hidden="1" x14ac:dyDescent="0.25">
      <c r="A431" s="4" t="e">
        <f>'143507220201'!#REF!</f>
        <v>#REF!</v>
      </c>
      <c r="B431" s="5"/>
      <c r="C431" s="5" t="e">
        <f>'143507220201'!#REF!</f>
        <v>#REF!</v>
      </c>
      <c r="D431" s="5"/>
      <c r="E431" s="57" t="e">
        <f>'143507220201'!#REF!</f>
        <v>#REF!</v>
      </c>
      <c r="F431" s="65" t="e">
        <f>'143507220201'!#REF!</f>
        <v>#REF!</v>
      </c>
      <c r="G431" s="6" t="e">
        <f t="shared" si="36"/>
        <v>#REF!</v>
      </c>
      <c r="H431" s="6" t="e">
        <f t="shared" si="40"/>
        <v>#REF!</v>
      </c>
      <c r="I431" s="6" t="e">
        <f>'143507220201'!#REF!</f>
        <v>#REF!</v>
      </c>
      <c r="J431" s="6" t="e">
        <f t="shared" si="37"/>
        <v>#REF!</v>
      </c>
      <c r="K431" s="6" t="e">
        <f t="shared" si="38"/>
        <v>#REF!</v>
      </c>
      <c r="L431" s="6" t="e">
        <f>'143507220201'!#REF!</f>
        <v>#REF!</v>
      </c>
      <c r="M431" s="62" t="e">
        <f t="shared" si="39"/>
        <v>#REF!</v>
      </c>
      <c r="N431" s="7"/>
    </row>
    <row r="432" spans="1:14" hidden="1" x14ac:dyDescent="0.25">
      <c r="A432" s="4" t="e">
        <f>'143507220201'!#REF!</f>
        <v>#REF!</v>
      </c>
      <c r="B432" s="5"/>
      <c r="C432" s="5" t="e">
        <f>'143507220201'!#REF!</f>
        <v>#REF!</v>
      </c>
      <c r="D432" s="5"/>
      <c r="E432" s="57" t="e">
        <f>'143507220201'!#REF!</f>
        <v>#REF!</v>
      </c>
      <c r="F432" s="65" t="e">
        <f>'143507220201'!#REF!</f>
        <v>#REF!</v>
      </c>
      <c r="G432" s="6" t="e">
        <f t="shared" si="36"/>
        <v>#REF!</v>
      </c>
      <c r="H432" s="6" t="e">
        <f t="shared" si="40"/>
        <v>#REF!</v>
      </c>
      <c r="I432" s="6" t="e">
        <f>'143507220201'!#REF!</f>
        <v>#REF!</v>
      </c>
      <c r="J432" s="6" t="e">
        <f t="shared" si="37"/>
        <v>#REF!</v>
      </c>
      <c r="K432" s="6" t="e">
        <f t="shared" si="38"/>
        <v>#REF!</v>
      </c>
      <c r="L432" s="6" t="e">
        <f>'143507220201'!#REF!</f>
        <v>#REF!</v>
      </c>
      <c r="M432" s="62" t="e">
        <f t="shared" si="39"/>
        <v>#REF!</v>
      </c>
      <c r="N432" s="7"/>
    </row>
    <row r="433" spans="1:14" hidden="1" x14ac:dyDescent="0.25">
      <c r="A433" s="4" t="e">
        <f>'143507220201'!#REF!</f>
        <v>#REF!</v>
      </c>
      <c r="B433" s="5"/>
      <c r="C433" s="5" t="e">
        <f>'143507220201'!#REF!</f>
        <v>#REF!</v>
      </c>
      <c r="D433" s="5"/>
      <c r="E433" s="57" t="e">
        <f>'143507220201'!#REF!</f>
        <v>#REF!</v>
      </c>
      <c r="F433" s="65" t="e">
        <f>'143507220201'!#REF!</f>
        <v>#REF!</v>
      </c>
      <c r="G433" s="6" t="e">
        <f t="shared" si="36"/>
        <v>#REF!</v>
      </c>
      <c r="H433" s="6" t="e">
        <f t="shared" si="40"/>
        <v>#REF!</v>
      </c>
      <c r="I433" s="6" t="e">
        <f>'143507220201'!#REF!</f>
        <v>#REF!</v>
      </c>
      <c r="J433" s="6" t="e">
        <f t="shared" si="37"/>
        <v>#REF!</v>
      </c>
      <c r="K433" s="6" t="e">
        <f t="shared" si="38"/>
        <v>#REF!</v>
      </c>
      <c r="L433" s="6" t="e">
        <f>'143507220201'!#REF!</f>
        <v>#REF!</v>
      </c>
      <c r="M433" s="62" t="e">
        <f t="shared" si="39"/>
        <v>#REF!</v>
      </c>
      <c r="N433" s="7"/>
    </row>
    <row r="434" spans="1:14" hidden="1" x14ac:dyDescent="0.25">
      <c r="A434" s="4" t="e">
        <f>'143507220201'!#REF!</f>
        <v>#REF!</v>
      </c>
      <c r="B434" s="5"/>
      <c r="C434" s="5" t="e">
        <f>'143507220201'!#REF!</f>
        <v>#REF!</v>
      </c>
      <c r="D434" s="5"/>
      <c r="E434" s="57" t="e">
        <f>'143507220201'!#REF!</f>
        <v>#REF!</v>
      </c>
      <c r="F434" s="65" t="e">
        <f>'143507220201'!#REF!</f>
        <v>#REF!</v>
      </c>
      <c r="G434" s="6" t="e">
        <f t="shared" si="36"/>
        <v>#REF!</v>
      </c>
      <c r="H434" s="6" t="e">
        <f t="shared" si="40"/>
        <v>#REF!</v>
      </c>
      <c r="I434" s="6" t="e">
        <f>'143507220201'!#REF!</f>
        <v>#REF!</v>
      </c>
      <c r="J434" s="6" t="e">
        <f t="shared" si="37"/>
        <v>#REF!</v>
      </c>
      <c r="K434" s="6" t="e">
        <f t="shared" si="38"/>
        <v>#REF!</v>
      </c>
      <c r="L434" s="6" t="e">
        <f>'143507220201'!#REF!</f>
        <v>#REF!</v>
      </c>
      <c r="M434" s="62" t="e">
        <f t="shared" si="39"/>
        <v>#REF!</v>
      </c>
      <c r="N434" s="7"/>
    </row>
    <row r="435" spans="1:14" hidden="1" x14ac:dyDescent="0.25">
      <c r="A435" s="4" t="e">
        <f>'143507220201'!#REF!</f>
        <v>#REF!</v>
      </c>
      <c r="B435" s="5"/>
      <c r="C435" s="5" t="e">
        <f>'143507220201'!#REF!</f>
        <v>#REF!</v>
      </c>
      <c r="D435" s="5"/>
      <c r="E435" s="57" t="e">
        <f>'143507220201'!#REF!</f>
        <v>#REF!</v>
      </c>
      <c r="F435" s="65" t="e">
        <f>'143507220201'!#REF!</f>
        <v>#REF!</v>
      </c>
      <c r="G435" s="6" t="e">
        <f t="shared" si="36"/>
        <v>#REF!</v>
      </c>
      <c r="H435" s="6" t="e">
        <f t="shared" si="40"/>
        <v>#REF!</v>
      </c>
      <c r="I435" s="6" t="e">
        <f>'143507220201'!#REF!</f>
        <v>#REF!</v>
      </c>
      <c r="J435" s="6" t="e">
        <f t="shared" si="37"/>
        <v>#REF!</v>
      </c>
      <c r="K435" s="6" t="e">
        <f t="shared" si="38"/>
        <v>#REF!</v>
      </c>
      <c r="L435" s="6" t="e">
        <f>'143507220201'!#REF!</f>
        <v>#REF!</v>
      </c>
      <c r="M435" s="62" t="e">
        <f t="shared" si="39"/>
        <v>#REF!</v>
      </c>
      <c r="N435" s="7"/>
    </row>
    <row r="436" spans="1:14" hidden="1" x14ac:dyDescent="0.25">
      <c r="A436" s="4" t="e">
        <f>'143507220201'!#REF!</f>
        <v>#REF!</v>
      </c>
      <c r="B436" s="5"/>
      <c r="C436" s="5" t="e">
        <f>'143507220201'!#REF!</f>
        <v>#REF!</v>
      </c>
      <c r="D436" s="5"/>
      <c r="E436" s="57" t="e">
        <f>'143507220201'!#REF!</f>
        <v>#REF!</v>
      </c>
      <c r="F436" s="65" t="e">
        <f>'143507220201'!#REF!</f>
        <v>#REF!</v>
      </c>
      <c r="G436" s="6" t="e">
        <f t="shared" si="36"/>
        <v>#REF!</v>
      </c>
      <c r="H436" s="6" t="e">
        <f t="shared" si="40"/>
        <v>#REF!</v>
      </c>
      <c r="I436" s="6" t="e">
        <f>'143507220201'!#REF!</f>
        <v>#REF!</v>
      </c>
      <c r="J436" s="6" t="e">
        <f t="shared" si="37"/>
        <v>#REF!</v>
      </c>
      <c r="K436" s="6" t="e">
        <f t="shared" si="38"/>
        <v>#REF!</v>
      </c>
      <c r="L436" s="6" t="e">
        <f>'143507220201'!#REF!</f>
        <v>#REF!</v>
      </c>
      <c r="M436" s="62" t="e">
        <f t="shared" si="39"/>
        <v>#REF!</v>
      </c>
      <c r="N436" s="7"/>
    </row>
    <row r="437" spans="1:14" hidden="1" x14ac:dyDescent="0.25">
      <c r="A437" s="4" t="e">
        <f>'143507220201'!#REF!</f>
        <v>#REF!</v>
      </c>
      <c r="B437" s="5"/>
      <c r="C437" s="5" t="e">
        <f>'143507220201'!#REF!</f>
        <v>#REF!</v>
      </c>
      <c r="D437" s="5"/>
      <c r="E437" s="57" t="e">
        <f>'143507220201'!#REF!</f>
        <v>#REF!</v>
      </c>
      <c r="F437" s="65" t="e">
        <f>'143507220201'!#REF!</f>
        <v>#REF!</v>
      </c>
      <c r="G437" s="6" t="e">
        <f t="shared" si="36"/>
        <v>#REF!</v>
      </c>
      <c r="H437" s="6" t="e">
        <f t="shared" si="40"/>
        <v>#REF!</v>
      </c>
      <c r="I437" s="6" t="e">
        <f>'143507220201'!#REF!</f>
        <v>#REF!</v>
      </c>
      <c r="J437" s="6" t="e">
        <f t="shared" si="37"/>
        <v>#REF!</v>
      </c>
      <c r="K437" s="6" t="e">
        <f t="shared" si="38"/>
        <v>#REF!</v>
      </c>
      <c r="L437" s="6" t="e">
        <f>'143507220201'!#REF!</f>
        <v>#REF!</v>
      </c>
      <c r="M437" s="62" t="e">
        <f t="shared" si="39"/>
        <v>#REF!</v>
      </c>
      <c r="N437" s="7"/>
    </row>
    <row r="438" spans="1:14" hidden="1" x14ac:dyDescent="0.25">
      <c r="A438" s="4" t="e">
        <f>'143507220201'!#REF!</f>
        <v>#REF!</v>
      </c>
      <c r="B438" s="5"/>
      <c r="C438" s="5" t="e">
        <f>'143507220201'!#REF!</f>
        <v>#REF!</v>
      </c>
      <c r="D438" s="5"/>
      <c r="E438" s="57" t="e">
        <f>'143507220201'!#REF!</f>
        <v>#REF!</v>
      </c>
      <c r="F438" s="65" t="e">
        <f>'143507220201'!#REF!</f>
        <v>#REF!</v>
      </c>
      <c r="G438" s="6" t="e">
        <f t="shared" si="36"/>
        <v>#REF!</v>
      </c>
      <c r="H438" s="6" t="e">
        <f t="shared" si="40"/>
        <v>#REF!</v>
      </c>
      <c r="I438" s="6" t="e">
        <f>'143507220201'!#REF!</f>
        <v>#REF!</v>
      </c>
      <c r="J438" s="6" t="e">
        <f t="shared" si="37"/>
        <v>#REF!</v>
      </c>
      <c r="K438" s="6" t="e">
        <f t="shared" si="38"/>
        <v>#REF!</v>
      </c>
      <c r="L438" s="6" t="e">
        <f>'143507220201'!#REF!</f>
        <v>#REF!</v>
      </c>
      <c r="M438" s="62" t="e">
        <f t="shared" si="39"/>
        <v>#REF!</v>
      </c>
      <c r="N438" s="7"/>
    </row>
    <row r="439" spans="1:14" hidden="1" x14ac:dyDescent="0.25">
      <c r="A439" s="4" t="e">
        <f>'143507220201'!#REF!</f>
        <v>#REF!</v>
      </c>
      <c r="B439" s="5"/>
      <c r="C439" s="5" t="e">
        <f>'143507220201'!#REF!</f>
        <v>#REF!</v>
      </c>
      <c r="D439" s="5"/>
      <c r="E439" s="57" t="e">
        <f>'143507220201'!#REF!</f>
        <v>#REF!</v>
      </c>
      <c r="F439" s="65" t="e">
        <f>'143507220201'!#REF!</f>
        <v>#REF!</v>
      </c>
      <c r="G439" s="6" t="e">
        <f t="shared" si="36"/>
        <v>#REF!</v>
      </c>
      <c r="H439" s="6" t="e">
        <f t="shared" si="40"/>
        <v>#REF!</v>
      </c>
      <c r="I439" s="6" t="e">
        <f>'143507220201'!#REF!</f>
        <v>#REF!</v>
      </c>
      <c r="J439" s="6" t="e">
        <f t="shared" si="37"/>
        <v>#REF!</v>
      </c>
      <c r="K439" s="6" t="e">
        <f t="shared" si="38"/>
        <v>#REF!</v>
      </c>
      <c r="L439" s="6" t="e">
        <f>'143507220201'!#REF!</f>
        <v>#REF!</v>
      </c>
      <c r="M439" s="62" t="e">
        <f t="shared" si="39"/>
        <v>#REF!</v>
      </c>
      <c r="N439" s="7"/>
    </row>
    <row r="440" spans="1:14" hidden="1" x14ac:dyDescent="0.25">
      <c r="A440" s="4" t="e">
        <f>'143507220201'!#REF!</f>
        <v>#REF!</v>
      </c>
      <c r="B440" s="5"/>
      <c r="C440" s="5" t="e">
        <f>'143507220201'!#REF!</f>
        <v>#REF!</v>
      </c>
      <c r="D440" s="5"/>
      <c r="E440" s="57" t="e">
        <f>'143507220201'!#REF!</f>
        <v>#REF!</v>
      </c>
      <c r="F440" s="65" t="e">
        <f>'143507220201'!#REF!</f>
        <v>#REF!</v>
      </c>
      <c r="G440" s="6" t="e">
        <f t="shared" si="36"/>
        <v>#REF!</v>
      </c>
      <c r="H440" s="6" t="e">
        <f t="shared" si="40"/>
        <v>#REF!</v>
      </c>
      <c r="I440" s="6" t="e">
        <f>'143507220201'!#REF!</f>
        <v>#REF!</v>
      </c>
      <c r="J440" s="6" t="e">
        <f t="shared" si="37"/>
        <v>#REF!</v>
      </c>
      <c r="K440" s="6" t="e">
        <f t="shared" si="38"/>
        <v>#REF!</v>
      </c>
      <c r="L440" s="6" t="e">
        <f>'143507220201'!#REF!</f>
        <v>#REF!</v>
      </c>
      <c r="M440" s="62" t="e">
        <f t="shared" si="39"/>
        <v>#REF!</v>
      </c>
      <c r="N440" s="7"/>
    </row>
    <row r="441" spans="1:14" hidden="1" x14ac:dyDescent="0.25">
      <c r="A441" s="4" t="e">
        <f>'143507220201'!#REF!</f>
        <v>#REF!</v>
      </c>
      <c r="B441" s="5"/>
      <c r="C441" s="5" t="e">
        <f>'143507220201'!#REF!</f>
        <v>#REF!</v>
      </c>
      <c r="D441" s="5"/>
      <c r="E441" s="57" t="e">
        <f>'143507220201'!#REF!</f>
        <v>#REF!</v>
      </c>
      <c r="F441" s="65" t="e">
        <f>'143507220201'!#REF!</f>
        <v>#REF!</v>
      </c>
      <c r="G441" s="6" t="e">
        <f t="shared" ref="G441:G468" si="41">I441/1.16</f>
        <v>#REF!</v>
      </c>
      <c r="H441" s="6" t="e">
        <f t="shared" si="40"/>
        <v>#REF!</v>
      </c>
      <c r="I441" s="6" t="e">
        <f>'143507220201'!#REF!</f>
        <v>#REF!</v>
      </c>
      <c r="J441" s="6" t="e">
        <f t="shared" ref="J441:J468" si="42">L441/1.16</f>
        <v>#REF!</v>
      </c>
      <c r="K441" s="6" t="e">
        <f t="shared" si="38"/>
        <v>#REF!</v>
      </c>
      <c r="L441" s="6" t="e">
        <f>'143507220201'!#REF!</f>
        <v>#REF!</v>
      </c>
      <c r="M441" s="62" t="e">
        <f t="shared" si="39"/>
        <v>#REF!</v>
      </c>
      <c r="N441" s="7"/>
    </row>
    <row r="442" spans="1:14" hidden="1" x14ac:dyDescent="0.25">
      <c r="A442" s="4" t="e">
        <f>'143507220201'!#REF!</f>
        <v>#REF!</v>
      </c>
      <c r="B442" s="5"/>
      <c r="C442" s="5" t="e">
        <f>'143507220201'!#REF!</f>
        <v>#REF!</v>
      </c>
      <c r="D442" s="5"/>
      <c r="E442" s="57" t="e">
        <f>'143507220201'!#REF!</f>
        <v>#REF!</v>
      </c>
      <c r="F442" s="65" t="e">
        <f>'143507220201'!#REF!</f>
        <v>#REF!</v>
      </c>
      <c r="G442" s="6" t="e">
        <f t="shared" si="41"/>
        <v>#REF!</v>
      </c>
      <c r="H442" s="6" t="e">
        <f t="shared" si="40"/>
        <v>#REF!</v>
      </c>
      <c r="I442" s="6" t="e">
        <f>'143507220201'!#REF!</f>
        <v>#REF!</v>
      </c>
      <c r="J442" s="6" t="e">
        <f t="shared" si="42"/>
        <v>#REF!</v>
      </c>
      <c r="K442" s="6" t="e">
        <f t="shared" si="38"/>
        <v>#REF!</v>
      </c>
      <c r="L442" s="6" t="e">
        <f>'143507220201'!#REF!</f>
        <v>#REF!</v>
      </c>
      <c r="M442" s="62" t="e">
        <f t="shared" si="39"/>
        <v>#REF!</v>
      </c>
      <c r="N442" s="7"/>
    </row>
    <row r="443" spans="1:14" hidden="1" x14ac:dyDescent="0.25">
      <c r="A443" s="4" t="e">
        <f>'143507220201'!#REF!</f>
        <v>#REF!</v>
      </c>
      <c r="B443" s="5"/>
      <c r="C443" s="5" t="e">
        <f>'143507220201'!#REF!</f>
        <v>#REF!</v>
      </c>
      <c r="D443" s="5"/>
      <c r="E443" s="57" t="e">
        <f>'143507220201'!#REF!</f>
        <v>#REF!</v>
      </c>
      <c r="F443" s="65" t="e">
        <f>'143507220201'!#REF!</f>
        <v>#REF!</v>
      </c>
      <c r="G443" s="6" t="e">
        <f t="shared" si="41"/>
        <v>#REF!</v>
      </c>
      <c r="H443" s="6" t="e">
        <f t="shared" si="40"/>
        <v>#REF!</v>
      </c>
      <c r="I443" s="6" t="e">
        <f>'143507220201'!#REF!</f>
        <v>#REF!</v>
      </c>
      <c r="J443" s="6" t="e">
        <f t="shared" si="42"/>
        <v>#REF!</v>
      </c>
      <c r="K443" s="6" t="e">
        <f t="shared" si="38"/>
        <v>#REF!</v>
      </c>
      <c r="L443" s="6" t="e">
        <f>'143507220201'!#REF!</f>
        <v>#REF!</v>
      </c>
      <c r="M443" s="62" t="e">
        <f t="shared" si="39"/>
        <v>#REF!</v>
      </c>
      <c r="N443" s="7"/>
    </row>
    <row r="444" spans="1:14" hidden="1" x14ac:dyDescent="0.25">
      <c r="A444" s="4" t="e">
        <f>'143507220201'!#REF!</f>
        <v>#REF!</v>
      </c>
      <c r="B444" s="5"/>
      <c r="C444" s="5" t="e">
        <f>'143507220201'!#REF!</f>
        <v>#REF!</v>
      </c>
      <c r="D444" s="5"/>
      <c r="E444" s="57" t="e">
        <f>'143507220201'!#REF!</f>
        <v>#REF!</v>
      </c>
      <c r="F444" s="65" t="e">
        <f>'143507220201'!#REF!</f>
        <v>#REF!</v>
      </c>
      <c r="G444" s="6" t="e">
        <f t="shared" si="41"/>
        <v>#REF!</v>
      </c>
      <c r="H444" s="6" t="e">
        <f t="shared" si="40"/>
        <v>#REF!</v>
      </c>
      <c r="I444" s="6" t="e">
        <f>'143507220201'!#REF!</f>
        <v>#REF!</v>
      </c>
      <c r="J444" s="6" t="e">
        <f t="shared" si="42"/>
        <v>#REF!</v>
      </c>
      <c r="K444" s="6" t="e">
        <f t="shared" si="38"/>
        <v>#REF!</v>
      </c>
      <c r="L444" s="6" t="e">
        <f>'143507220201'!#REF!</f>
        <v>#REF!</v>
      </c>
      <c r="M444" s="62" t="e">
        <f t="shared" si="39"/>
        <v>#REF!</v>
      </c>
      <c r="N444" s="7"/>
    </row>
    <row r="445" spans="1:14" hidden="1" x14ac:dyDescent="0.25">
      <c r="A445" s="4" t="e">
        <f>'143507220201'!#REF!</f>
        <v>#REF!</v>
      </c>
      <c r="B445" s="5"/>
      <c r="C445" s="5" t="e">
        <f>'143507220201'!#REF!</f>
        <v>#REF!</v>
      </c>
      <c r="D445" s="5"/>
      <c r="E445" s="57" t="e">
        <f>'143507220201'!#REF!</f>
        <v>#REF!</v>
      </c>
      <c r="F445" s="65" t="e">
        <f>'143507220201'!#REF!</f>
        <v>#REF!</v>
      </c>
      <c r="G445" s="6" t="e">
        <f t="shared" si="41"/>
        <v>#REF!</v>
      </c>
      <c r="H445" s="6" t="e">
        <f t="shared" si="40"/>
        <v>#REF!</v>
      </c>
      <c r="I445" s="6" t="e">
        <f>'143507220201'!#REF!</f>
        <v>#REF!</v>
      </c>
      <c r="J445" s="6" t="e">
        <f t="shared" si="42"/>
        <v>#REF!</v>
      </c>
      <c r="K445" s="6" t="e">
        <f t="shared" si="38"/>
        <v>#REF!</v>
      </c>
      <c r="L445" s="6" t="e">
        <f>'143507220201'!#REF!</f>
        <v>#REF!</v>
      </c>
      <c r="M445" s="62" t="e">
        <f t="shared" si="39"/>
        <v>#REF!</v>
      </c>
      <c r="N445" s="7"/>
    </row>
    <row r="446" spans="1:14" hidden="1" x14ac:dyDescent="0.25">
      <c r="A446" s="4" t="e">
        <f>'143507220201'!#REF!</f>
        <v>#REF!</v>
      </c>
      <c r="B446" s="5"/>
      <c r="C446" s="5" t="e">
        <f>'143507220201'!#REF!</f>
        <v>#REF!</v>
      </c>
      <c r="D446" s="5"/>
      <c r="E446" s="57" t="e">
        <f>'143507220201'!#REF!</f>
        <v>#REF!</v>
      </c>
      <c r="F446" s="65" t="e">
        <f>'143507220201'!#REF!</f>
        <v>#REF!</v>
      </c>
      <c r="G446" s="6" t="e">
        <f t="shared" si="41"/>
        <v>#REF!</v>
      </c>
      <c r="H446" s="6" t="e">
        <f t="shared" si="40"/>
        <v>#REF!</v>
      </c>
      <c r="I446" s="6" t="e">
        <f>'143507220201'!#REF!</f>
        <v>#REF!</v>
      </c>
      <c r="J446" s="6" t="e">
        <f t="shared" si="42"/>
        <v>#REF!</v>
      </c>
      <c r="K446" s="6" t="e">
        <f t="shared" si="38"/>
        <v>#REF!</v>
      </c>
      <c r="L446" s="6" t="e">
        <f>'143507220201'!#REF!</f>
        <v>#REF!</v>
      </c>
      <c r="M446" s="62" t="e">
        <f t="shared" si="39"/>
        <v>#REF!</v>
      </c>
      <c r="N446" s="7"/>
    </row>
    <row r="447" spans="1:14" hidden="1" x14ac:dyDescent="0.25">
      <c r="A447" s="4" t="e">
        <f>'143507220201'!#REF!</f>
        <v>#REF!</v>
      </c>
      <c r="B447" s="5"/>
      <c r="C447" s="5" t="e">
        <f>'143507220201'!#REF!</f>
        <v>#REF!</v>
      </c>
      <c r="D447" s="5"/>
      <c r="E447" s="57" t="e">
        <f>'143507220201'!#REF!</f>
        <v>#REF!</v>
      </c>
      <c r="F447" s="65" t="e">
        <f>'143507220201'!#REF!</f>
        <v>#REF!</v>
      </c>
      <c r="G447" s="6" t="e">
        <f t="shared" si="41"/>
        <v>#REF!</v>
      </c>
      <c r="H447" s="6" t="e">
        <f t="shared" si="40"/>
        <v>#REF!</v>
      </c>
      <c r="I447" s="6" t="e">
        <f>'143507220201'!#REF!</f>
        <v>#REF!</v>
      </c>
      <c r="J447" s="6" t="e">
        <f t="shared" si="42"/>
        <v>#REF!</v>
      </c>
      <c r="K447" s="6" t="e">
        <f t="shared" si="38"/>
        <v>#REF!</v>
      </c>
      <c r="L447" s="6" t="e">
        <f>'143507220201'!#REF!</f>
        <v>#REF!</v>
      </c>
      <c r="M447" s="62" t="e">
        <f t="shared" si="39"/>
        <v>#REF!</v>
      </c>
      <c r="N447" s="7"/>
    </row>
    <row r="448" spans="1:14" hidden="1" x14ac:dyDescent="0.25">
      <c r="A448" s="4" t="e">
        <f>'143507220201'!#REF!</f>
        <v>#REF!</v>
      </c>
      <c r="B448" s="5"/>
      <c r="C448" s="5" t="e">
        <f>'143507220201'!#REF!</f>
        <v>#REF!</v>
      </c>
      <c r="D448" s="5"/>
      <c r="E448" s="57" t="e">
        <f>'143507220201'!#REF!</f>
        <v>#REF!</v>
      </c>
      <c r="F448" s="65" t="e">
        <f>'143507220201'!#REF!</f>
        <v>#REF!</v>
      </c>
      <c r="G448" s="6" t="e">
        <f t="shared" si="41"/>
        <v>#REF!</v>
      </c>
      <c r="H448" s="6" t="e">
        <f t="shared" si="40"/>
        <v>#REF!</v>
      </c>
      <c r="I448" s="6" t="e">
        <f>'143507220201'!#REF!</f>
        <v>#REF!</v>
      </c>
      <c r="J448" s="6" t="e">
        <f t="shared" si="42"/>
        <v>#REF!</v>
      </c>
      <c r="K448" s="6" t="e">
        <f t="shared" si="38"/>
        <v>#REF!</v>
      </c>
      <c r="L448" s="6" t="e">
        <f>'143507220201'!#REF!</f>
        <v>#REF!</v>
      </c>
      <c r="M448" s="62" t="e">
        <f t="shared" si="39"/>
        <v>#REF!</v>
      </c>
      <c r="N448" s="7"/>
    </row>
    <row r="449" spans="1:14" hidden="1" x14ac:dyDescent="0.25">
      <c r="A449" s="4" t="e">
        <f>'143507220201'!#REF!</f>
        <v>#REF!</v>
      </c>
      <c r="B449" s="5"/>
      <c r="C449" s="5" t="e">
        <f>'143507220201'!#REF!</f>
        <v>#REF!</v>
      </c>
      <c r="D449" s="5"/>
      <c r="E449" s="57" t="e">
        <f>'143507220201'!#REF!</f>
        <v>#REF!</v>
      </c>
      <c r="F449" s="65" t="e">
        <f>'143507220201'!#REF!</f>
        <v>#REF!</v>
      </c>
      <c r="G449" s="6" t="e">
        <f t="shared" si="41"/>
        <v>#REF!</v>
      </c>
      <c r="H449" s="6" t="e">
        <f t="shared" si="40"/>
        <v>#REF!</v>
      </c>
      <c r="I449" s="6" t="e">
        <f>'143507220201'!#REF!</f>
        <v>#REF!</v>
      </c>
      <c r="J449" s="6" t="e">
        <f t="shared" si="42"/>
        <v>#REF!</v>
      </c>
      <c r="K449" s="6" t="e">
        <f t="shared" si="38"/>
        <v>#REF!</v>
      </c>
      <c r="L449" s="6" t="e">
        <f>'143507220201'!#REF!</f>
        <v>#REF!</v>
      </c>
      <c r="M449" s="62" t="e">
        <f t="shared" si="39"/>
        <v>#REF!</v>
      </c>
      <c r="N449" s="7"/>
    </row>
    <row r="450" spans="1:14" hidden="1" x14ac:dyDescent="0.25">
      <c r="A450" s="4" t="e">
        <f>'143507220201'!#REF!</f>
        <v>#REF!</v>
      </c>
      <c r="B450" s="5"/>
      <c r="C450" s="5" t="e">
        <f>'143507220201'!#REF!</f>
        <v>#REF!</v>
      </c>
      <c r="D450" s="5"/>
      <c r="E450" s="57" t="e">
        <f>'143507220201'!#REF!</f>
        <v>#REF!</v>
      </c>
      <c r="F450" s="65" t="e">
        <f>'143507220201'!#REF!</f>
        <v>#REF!</v>
      </c>
      <c r="G450" s="6" t="e">
        <f t="shared" si="41"/>
        <v>#REF!</v>
      </c>
      <c r="H450" s="6" t="e">
        <f t="shared" si="40"/>
        <v>#REF!</v>
      </c>
      <c r="I450" s="6" t="e">
        <f>'143507220201'!#REF!</f>
        <v>#REF!</v>
      </c>
      <c r="J450" s="6" t="e">
        <f t="shared" si="42"/>
        <v>#REF!</v>
      </c>
      <c r="K450" s="6" t="e">
        <f t="shared" si="38"/>
        <v>#REF!</v>
      </c>
      <c r="L450" s="6" t="e">
        <f>'143507220201'!#REF!</f>
        <v>#REF!</v>
      </c>
      <c r="M450" s="62" t="e">
        <f t="shared" si="39"/>
        <v>#REF!</v>
      </c>
      <c r="N450" s="7"/>
    </row>
    <row r="451" spans="1:14" hidden="1" x14ac:dyDescent="0.25">
      <c r="A451" s="4" t="e">
        <f>'143507220201'!#REF!</f>
        <v>#REF!</v>
      </c>
      <c r="B451" s="5"/>
      <c r="C451" s="5" t="e">
        <f>'143507220201'!#REF!</f>
        <v>#REF!</v>
      </c>
      <c r="D451" s="5"/>
      <c r="E451" s="57" t="e">
        <f>'143507220201'!#REF!</f>
        <v>#REF!</v>
      </c>
      <c r="F451" s="65" t="e">
        <f>'143507220201'!#REF!</f>
        <v>#REF!</v>
      </c>
      <c r="G451" s="6" t="e">
        <f t="shared" si="41"/>
        <v>#REF!</v>
      </c>
      <c r="H451" s="6" t="e">
        <f t="shared" si="40"/>
        <v>#REF!</v>
      </c>
      <c r="I451" s="6" t="e">
        <f>'143507220201'!#REF!</f>
        <v>#REF!</v>
      </c>
      <c r="J451" s="6" t="e">
        <f t="shared" si="42"/>
        <v>#REF!</v>
      </c>
      <c r="K451" s="6" t="e">
        <f t="shared" si="38"/>
        <v>#REF!</v>
      </c>
      <c r="L451" s="6" t="e">
        <f>'143507220201'!#REF!</f>
        <v>#REF!</v>
      </c>
      <c r="M451" s="62" t="e">
        <f t="shared" si="39"/>
        <v>#REF!</v>
      </c>
      <c r="N451" s="7"/>
    </row>
    <row r="452" spans="1:14" hidden="1" x14ac:dyDescent="0.25">
      <c r="A452" s="4" t="e">
        <f>'143507220201'!#REF!</f>
        <v>#REF!</v>
      </c>
      <c r="B452" s="5"/>
      <c r="C452" s="5" t="e">
        <f>'143507220201'!#REF!</f>
        <v>#REF!</v>
      </c>
      <c r="D452" s="5"/>
      <c r="E452" s="57" t="e">
        <f>'143507220201'!#REF!</f>
        <v>#REF!</v>
      </c>
      <c r="F452" s="65" t="e">
        <f>'143507220201'!#REF!</f>
        <v>#REF!</v>
      </c>
      <c r="G452" s="6" t="e">
        <f t="shared" si="41"/>
        <v>#REF!</v>
      </c>
      <c r="H452" s="6" t="e">
        <f t="shared" si="40"/>
        <v>#REF!</v>
      </c>
      <c r="I452" s="6" t="e">
        <f>'143507220201'!#REF!</f>
        <v>#REF!</v>
      </c>
      <c r="J452" s="6" t="e">
        <f t="shared" si="42"/>
        <v>#REF!</v>
      </c>
      <c r="K452" s="6" t="e">
        <f t="shared" ref="K452:K468" si="43">J452*0.16</f>
        <v>#REF!</v>
      </c>
      <c r="L452" s="6" t="e">
        <f>'143507220201'!#REF!</f>
        <v>#REF!</v>
      </c>
      <c r="M452" s="62" t="e">
        <f t="shared" si="39"/>
        <v>#REF!</v>
      </c>
      <c r="N452" s="7"/>
    </row>
    <row r="453" spans="1:14" hidden="1" x14ac:dyDescent="0.25">
      <c r="A453" s="4" t="e">
        <f>'143507220201'!#REF!</f>
        <v>#REF!</v>
      </c>
      <c r="B453" s="5"/>
      <c r="C453" s="5" t="e">
        <f>'143507220201'!#REF!</f>
        <v>#REF!</v>
      </c>
      <c r="D453" s="5"/>
      <c r="E453" s="57" t="e">
        <f>'143507220201'!#REF!</f>
        <v>#REF!</v>
      </c>
      <c r="F453" s="65" t="e">
        <f>'143507220201'!#REF!</f>
        <v>#REF!</v>
      </c>
      <c r="G453" s="6" t="e">
        <f t="shared" si="41"/>
        <v>#REF!</v>
      </c>
      <c r="H453" s="6" t="e">
        <f t="shared" si="40"/>
        <v>#REF!</v>
      </c>
      <c r="I453" s="6" t="e">
        <f>'143507220201'!#REF!</f>
        <v>#REF!</v>
      </c>
      <c r="J453" s="6" t="e">
        <f t="shared" si="42"/>
        <v>#REF!</v>
      </c>
      <c r="K453" s="6" t="e">
        <f t="shared" si="43"/>
        <v>#REF!</v>
      </c>
      <c r="L453" s="6" t="e">
        <f>'143507220201'!#REF!</f>
        <v>#REF!</v>
      </c>
      <c r="M453" s="62" t="e">
        <f t="shared" ref="M453:M483" si="44">M452+I453-L453</f>
        <v>#REF!</v>
      </c>
      <c r="N453" s="7"/>
    </row>
    <row r="454" spans="1:14" hidden="1" x14ac:dyDescent="0.25">
      <c r="A454" s="4" t="e">
        <f>'143507220201'!#REF!</f>
        <v>#REF!</v>
      </c>
      <c r="B454" s="5"/>
      <c r="C454" s="5" t="e">
        <f>'143507220201'!#REF!</f>
        <v>#REF!</v>
      </c>
      <c r="D454" s="5"/>
      <c r="E454" s="57" t="e">
        <f>'143507220201'!#REF!</f>
        <v>#REF!</v>
      </c>
      <c r="F454" s="65" t="e">
        <f>'143507220201'!#REF!</f>
        <v>#REF!</v>
      </c>
      <c r="G454" s="6" t="e">
        <f t="shared" si="41"/>
        <v>#REF!</v>
      </c>
      <c r="H454" s="6" t="e">
        <f t="shared" si="40"/>
        <v>#REF!</v>
      </c>
      <c r="I454" s="6" t="e">
        <f>'143507220201'!#REF!</f>
        <v>#REF!</v>
      </c>
      <c r="J454" s="6" t="e">
        <f t="shared" si="42"/>
        <v>#REF!</v>
      </c>
      <c r="K454" s="6" t="e">
        <f t="shared" si="43"/>
        <v>#REF!</v>
      </c>
      <c r="L454" s="6" t="e">
        <f>'143507220201'!#REF!</f>
        <v>#REF!</v>
      </c>
      <c r="M454" s="62" t="e">
        <f t="shared" si="44"/>
        <v>#REF!</v>
      </c>
      <c r="N454" s="7"/>
    </row>
    <row r="455" spans="1:14" hidden="1" x14ac:dyDescent="0.25">
      <c r="A455" s="4" t="e">
        <f>'143507220201'!#REF!</f>
        <v>#REF!</v>
      </c>
      <c r="B455" s="5"/>
      <c r="C455" s="5" t="e">
        <f>'143507220201'!#REF!</f>
        <v>#REF!</v>
      </c>
      <c r="D455" s="5"/>
      <c r="E455" s="57" t="e">
        <f>'143507220201'!#REF!</f>
        <v>#REF!</v>
      </c>
      <c r="F455" s="65" t="e">
        <f>'143507220201'!#REF!</f>
        <v>#REF!</v>
      </c>
      <c r="G455" s="6" t="e">
        <f t="shared" si="41"/>
        <v>#REF!</v>
      </c>
      <c r="H455" s="6" t="e">
        <f t="shared" si="40"/>
        <v>#REF!</v>
      </c>
      <c r="I455" s="6" t="e">
        <f>'143507220201'!#REF!</f>
        <v>#REF!</v>
      </c>
      <c r="J455" s="6" t="e">
        <f t="shared" si="42"/>
        <v>#REF!</v>
      </c>
      <c r="K455" s="6" t="e">
        <f t="shared" si="43"/>
        <v>#REF!</v>
      </c>
      <c r="L455" s="6" t="e">
        <f>'143507220201'!#REF!</f>
        <v>#REF!</v>
      </c>
      <c r="M455" s="62" t="e">
        <f t="shared" si="44"/>
        <v>#REF!</v>
      </c>
      <c r="N455" s="7"/>
    </row>
    <row r="456" spans="1:14" hidden="1" x14ac:dyDescent="0.25">
      <c r="A456" s="4" t="e">
        <f>'143507220201'!#REF!</f>
        <v>#REF!</v>
      </c>
      <c r="B456" s="5"/>
      <c r="C456" s="5" t="e">
        <f>'143507220201'!#REF!</f>
        <v>#REF!</v>
      </c>
      <c r="D456" s="5"/>
      <c r="E456" s="57" t="e">
        <f>'143507220201'!#REF!</f>
        <v>#REF!</v>
      </c>
      <c r="F456" s="65" t="e">
        <f>'143507220201'!#REF!</f>
        <v>#REF!</v>
      </c>
      <c r="G456" s="6" t="e">
        <f t="shared" si="41"/>
        <v>#REF!</v>
      </c>
      <c r="H456" s="6" t="e">
        <f t="shared" si="40"/>
        <v>#REF!</v>
      </c>
      <c r="I456" s="6" t="e">
        <f>'143507220201'!#REF!</f>
        <v>#REF!</v>
      </c>
      <c r="J456" s="6" t="e">
        <f t="shared" si="42"/>
        <v>#REF!</v>
      </c>
      <c r="K456" s="6" t="e">
        <f t="shared" si="43"/>
        <v>#REF!</v>
      </c>
      <c r="L456" s="6" t="e">
        <f>'143507220201'!#REF!</f>
        <v>#REF!</v>
      </c>
      <c r="M456" s="62" t="e">
        <f t="shared" si="44"/>
        <v>#REF!</v>
      </c>
      <c r="N456" s="7"/>
    </row>
    <row r="457" spans="1:14" hidden="1" x14ac:dyDescent="0.25">
      <c r="A457" s="4" t="e">
        <f>'143507220201'!#REF!</f>
        <v>#REF!</v>
      </c>
      <c r="B457" s="5"/>
      <c r="C457" s="5" t="e">
        <f>'143507220201'!#REF!</f>
        <v>#REF!</v>
      </c>
      <c r="D457" s="5"/>
      <c r="E457" s="57" t="e">
        <f>'143507220201'!#REF!</f>
        <v>#REF!</v>
      </c>
      <c r="F457" s="65" t="e">
        <f>'143507220201'!#REF!</f>
        <v>#REF!</v>
      </c>
      <c r="G457" s="6" t="e">
        <f t="shared" si="41"/>
        <v>#REF!</v>
      </c>
      <c r="H457" s="6" t="e">
        <f t="shared" si="40"/>
        <v>#REF!</v>
      </c>
      <c r="I457" s="6" t="e">
        <f>'143507220201'!#REF!</f>
        <v>#REF!</v>
      </c>
      <c r="J457" s="6" t="e">
        <f t="shared" si="42"/>
        <v>#REF!</v>
      </c>
      <c r="K457" s="6" t="e">
        <f t="shared" si="43"/>
        <v>#REF!</v>
      </c>
      <c r="L457" s="6" t="e">
        <f>'143507220201'!#REF!</f>
        <v>#REF!</v>
      </c>
      <c r="M457" s="62" t="e">
        <f t="shared" si="44"/>
        <v>#REF!</v>
      </c>
      <c r="N457" s="7"/>
    </row>
    <row r="458" spans="1:14" hidden="1" x14ac:dyDescent="0.25">
      <c r="A458" s="4" t="e">
        <f>'143507220201'!#REF!</f>
        <v>#REF!</v>
      </c>
      <c r="B458" s="5"/>
      <c r="C458" s="5" t="e">
        <f>'143507220201'!#REF!</f>
        <v>#REF!</v>
      </c>
      <c r="D458" s="5"/>
      <c r="E458" s="57" t="e">
        <f>'143507220201'!#REF!</f>
        <v>#REF!</v>
      </c>
      <c r="F458" s="65" t="e">
        <f>'143507220201'!#REF!</f>
        <v>#REF!</v>
      </c>
      <c r="G458" s="6" t="e">
        <f t="shared" si="41"/>
        <v>#REF!</v>
      </c>
      <c r="H458" s="6" t="e">
        <f t="shared" si="40"/>
        <v>#REF!</v>
      </c>
      <c r="I458" s="6" t="e">
        <f>'143507220201'!#REF!</f>
        <v>#REF!</v>
      </c>
      <c r="J458" s="6" t="e">
        <f t="shared" si="42"/>
        <v>#REF!</v>
      </c>
      <c r="K458" s="6" t="e">
        <f t="shared" si="43"/>
        <v>#REF!</v>
      </c>
      <c r="L458" s="6" t="e">
        <f>'143507220201'!#REF!</f>
        <v>#REF!</v>
      </c>
      <c r="M458" s="62" t="e">
        <f t="shared" si="44"/>
        <v>#REF!</v>
      </c>
      <c r="N458" s="7"/>
    </row>
    <row r="459" spans="1:14" hidden="1" x14ac:dyDescent="0.25">
      <c r="A459" s="4" t="e">
        <f>'143507220201'!#REF!</f>
        <v>#REF!</v>
      </c>
      <c r="B459" s="5"/>
      <c r="C459" s="5" t="e">
        <f>'143507220201'!#REF!</f>
        <v>#REF!</v>
      </c>
      <c r="D459" s="5"/>
      <c r="E459" s="57" t="e">
        <f>'143507220201'!#REF!</f>
        <v>#REF!</v>
      </c>
      <c r="F459" s="65" t="e">
        <f>'143507220201'!#REF!</f>
        <v>#REF!</v>
      </c>
      <c r="G459" s="6" t="e">
        <f t="shared" si="41"/>
        <v>#REF!</v>
      </c>
      <c r="H459" s="6" t="e">
        <f t="shared" si="40"/>
        <v>#REF!</v>
      </c>
      <c r="I459" s="6" t="e">
        <f>'143507220201'!#REF!</f>
        <v>#REF!</v>
      </c>
      <c r="J459" s="6" t="e">
        <f t="shared" si="42"/>
        <v>#REF!</v>
      </c>
      <c r="K459" s="6" t="e">
        <f t="shared" si="43"/>
        <v>#REF!</v>
      </c>
      <c r="L459" s="6" t="e">
        <f>'143507220201'!#REF!</f>
        <v>#REF!</v>
      </c>
      <c r="M459" s="62" t="e">
        <f t="shared" si="44"/>
        <v>#REF!</v>
      </c>
      <c r="N459" s="7"/>
    </row>
    <row r="460" spans="1:14" hidden="1" x14ac:dyDescent="0.25">
      <c r="A460" s="4" t="e">
        <f>'143507220201'!#REF!</f>
        <v>#REF!</v>
      </c>
      <c r="B460" s="5"/>
      <c r="C460" s="5" t="e">
        <f>'143507220201'!#REF!</f>
        <v>#REF!</v>
      </c>
      <c r="D460" s="5"/>
      <c r="E460" s="57" t="e">
        <f>'143507220201'!#REF!</f>
        <v>#REF!</v>
      </c>
      <c r="F460" s="65" t="e">
        <f>'143507220201'!#REF!</f>
        <v>#REF!</v>
      </c>
      <c r="G460" s="6" t="e">
        <f t="shared" si="41"/>
        <v>#REF!</v>
      </c>
      <c r="H460" s="6" t="e">
        <f t="shared" si="40"/>
        <v>#REF!</v>
      </c>
      <c r="I460" s="6" t="e">
        <f>'143507220201'!#REF!</f>
        <v>#REF!</v>
      </c>
      <c r="J460" s="6" t="e">
        <f t="shared" si="42"/>
        <v>#REF!</v>
      </c>
      <c r="K460" s="6" t="e">
        <f t="shared" si="43"/>
        <v>#REF!</v>
      </c>
      <c r="L460" s="6" t="e">
        <f>'143507220201'!#REF!</f>
        <v>#REF!</v>
      </c>
      <c r="M460" s="62" t="e">
        <f t="shared" si="44"/>
        <v>#REF!</v>
      </c>
      <c r="N460" s="7"/>
    </row>
    <row r="461" spans="1:14" hidden="1" x14ac:dyDescent="0.25">
      <c r="A461" s="4" t="e">
        <f>'143507220201'!#REF!</f>
        <v>#REF!</v>
      </c>
      <c r="B461" s="5"/>
      <c r="C461" s="5" t="e">
        <f>'143507220201'!#REF!</f>
        <v>#REF!</v>
      </c>
      <c r="D461" s="5"/>
      <c r="E461" s="57" t="e">
        <f>'143507220201'!#REF!</f>
        <v>#REF!</v>
      </c>
      <c r="F461" s="65" t="e">
        <f>'143507220201'!#REF!</f>
        <v>#REF!</v>
      </c>
      <c r="G461" s="6" t="e">
        <f t="shared" si="41"/>
        <v>#REF!</v>
      </c>
      <c r="H461" s="6" t="e">
        <f t="shared" si="40"/>
        <v>#REF!</v>
      </c>
      <c r="I461" s="6" t="e">
        <f>'143507220201'!#REF!</f>
        <v>#REF!</v>
      </c>
      <c r="J461" s="6" t="e">
        <f t="shared" si="42"/>
        <v>#REF!</v>
      </c>
      <c r="K461" s="6" t="e">
        <f t="shared" si="43"/>
        <v>#REF!</v>
      </c>
      <c r="L461" s="6" t="e">
        <f>'143507220201'!#REF!</f>
        <v>#REF!</v>
      </c>
      <c r="M461" s="62" t="e">
        <f t="shared" si="44"/>
        <v>#REF!</v>
      </c>
      <c r="N461" s="7"/>
    </row>
    <row r="462" spans="1:14" hidden="1" x14ac:dyDescent="0.25">
      <c r="A462" s="4" t="e">
        <f>'143507220201'!#REF!</f>
        <v>#REF!</v>
      </c>
      <c r="B462" s="5"/>
      <c r="C462" s="5" t="e">
        <f>'143507220201'!#REF!</f>
        <v>#REF!</v>
      </c>
      <c r="D462" s="5"/>
      <c r="E462" s="57" t="e">
        <f>'143507220201'!#REF!</f>
        <v>#REF!</v>
      </c>
      <c r="F462" s="65" t="e">
        <f>'143507220201'!#REF!</f>
        <v>#REF!</v>
      </c>
      <c r="G462" s="6" t="e">
        <f t="shared" si="41"/>
        <v>#REF!</v>
      </c>
      <c r="H462" s="6" t="e">
        <f t="shared" si="40"/>
        <v>#REF!</v>
      </c>
      <c r="I462" s="6" t="e">
        <f>'143507220201'!#REF!</f>
        <v>#REF!</v>
      </c>
      <c r="J462" s="6" t="e">
        <f t="shared" si="42"/>
        <v>#REF!</v>
      </c>
      <c r="K462" s="6" t="e">
        <f t="shared" si="43"/>
        <v>#REF!</v>
      </c>
      <c r="L462" s="6" t="e">
        <f>'143507220201'!#REF!</f>
        <v>#REF!</v>
      </c>
      <c r="M462" s="62" t="e">
        <f t="shared" si="44"/>
        <v>#REF!</v>
      </c>
      <c r="N462" s="7"/>
    </row>
    <row r="463" spans="1:14" hidden="1" x14ac:dyDescent="0.25">
      <c r="A463" s="4" t="e">
        <f>'143507220201'!#REF!</f>
        <v>#REF!</v>
      </c>
      <c r="B463" s="5"/>
      <c r="C463" s="5" t="e">
        <f>'143507220201'!#REF!</f>
        <v>#REF!</v>
      </c>
      <c r="D463" s="5"/>
      <c r="E463" s="57" t="e">
        <f>'143507220201'!#REF!</f>
        <v>#REF!</v>
      </c>
      <c r="F463" s="65" t="e">
        <f>'143507220201'!#REF!</f>
        <v>#REF!</v>
      </c>
      <c r="G463" s="6" t="e">
        <f t="shared" si="41"/>
        <v>#REF!</v>
      </c>
      <c r="H463" s="6" t="e">
        <f t="shared" si="40"/>
        <v>#REF!</v>
      </c>
      <c r="I463" s="6" t="e">
        <f>'143507220201'!#REF!</f>
        <v>#REF!</v>
      </c>
      <c r="J463" s="6" t="e">
        <f t="shared" si="42"/>
        <v>#REF!</v>
      </c>
      <c r="K463" s="6" t="e">
        <f t="shared" si="43"/>
        <v>#REF!</v>
      </c>
      <c r="L463" s="6" t="e">
        <f>'143507220201'!#REF!</f>
        <v>#REF!</v>
      </c>
      <c r="M463" s="62" t="e">
        <f t="shared" si="44"/>
        <v>#REF!</v>
      </c>
      <c r="N463" s="7"/>
    </row>
    <row r="464" spans="1:14" hidden="1" x14ac:dyDescent="0.25">
      <c r="A464" s="4" t="e">
        <f>'143507220201'!#REF!</f>
        <v>#REF!</v>
      </c>
      <c r="B464" s="5"/>
      <c r="C464" s="5" t="e">
        <f>'143507220201'!#REF!</f>
        <v>#REF!</v>
      </c>
      <c r="D464" s="5"/>
      <c r="E464" s="57" t="e">
        <f>'143507220201'!#REF!</f>
        <v>#REF!</v>
      </c>
      <c r="F464" s="65" t="e">
        <f>'143507220201'!#REF!</f>
        <v>#REF!</v>
      </c>
      <c r="G464" s="6" t="e">
        <f t="shared" si="41"/>
        <v>#REF!</v>
      </c>
      <c r="H464" s="6" t="e">
        <f t="shared" si="40"/>
        <v>#REF!</v>
      </c>
      <c r="I464" s="6" t="e">
        <f>'143507220201'!#REF!</f>
        <v>#REF!</v>
      </c>
      <c r="J464" s="6" t="e">
        <f t="shared" si="42"/>
        <v>#REF!</v>
      </c>
      <c r="K464" s="6" t="e">
        <f t="shared" si="43"/>
        <v>#REF!</v>
      </c>
      <c r="L464" s="6" t="e">
        <f>'143507220201'!#REF!</f>
        <v>#REF!</v>
      </c>
      <c r="M464" s="62" t="e">
        <f t="shared" si="44"/>
        <v>#REF!</v>
      </c>
      <c r="N464" s="7"/>
    </row>
    <row r="465" spans="1:14" hidden="1" x14ac:dyDescent="0.25">
      <c r="A465" s="4" t="e">
        <f>'143507220201'!#REF!</f>
        <v>#REF!</v>
      </c>
      <c r="B465" s="5"/>
      <c r="C465" s="5" t="e">
        <f>'143507220201'!#REF!</f>
        <v>#REF!</v>
      </c>
      <c r="D465" s="5"/>
      <c r="E465" s="57" t="e">
        <f>'143507220201'!#REF!</f>
        <v>#REF!</v>
      </c>
      <c r="F465" s="65" t="e">
        <f>'143507220201'!#REF!</f>
        <v>#REF!</v>
      </c>
      <c r="G465" s="6" t="e">
        <f t="shared" si="41"/>
        <v>#REF!</v>
      </c>
      <c r="H465" s="6" t="e">
        <f t="shared" si="40"/>
        <v>#REF!</v>
      </c>
      <c r="I465" s="6" t="e">
        <f>'143507220201'!#REF!</f>
        <v>#REF!</v>
      </c>
      <c r="J465" s="6" t="e">
        <f t="shared" si="42"/>
        <v>#REF!</v>
      </c>
      <c r="K465" s="6" t="e">
        <f t="shared" si="43"/>
        <v>#REF!</v>
      </c>
      <c r="L465" s="6" t="e">
        <f>'143507220201'!#REF!</f>
        <v>#REF!</v>
      </c>
      <c r="M465" s="62" t="e">
        <f t="shared" si="44"/>
        <v>#REF!</v>
      </c>
      <c r="N465" s="7"/>
    </row>
    <row r="466" spans="1:14" hidden="1" x14ac:dyDescent="0.25">
      <c r="A466" s="4" t="e">
        <f>'143507220201'!#REF!</f>
        <v>#REF!</v>
      </c>
      <c r="B466" s="5"/>
      <c r="C466" s="5" t="e">
        <f>'143507220201'!#REF!</f>
        <v>#REF!</v>
      </c>
      <c r="D466" s="5"/>
      <c r="E466" s="57" t="e">
        <f>'143507220201'!#REF!</f>
        <v>#REF!</v>
      </c>
      <c r="F466" s="65" t="e">
        <f>'143507220201'!#REF!</f>
        <v>#REF!</v>
      </c>
      <c r="G466" s="6" t="e">
        <f t="shared" si="41"/>
        <v>#REF!</v>
      </c>
      <c r="H466" s="6" t="e">
        <f t="shared" si="40"/>
        <v>#REF!</v>
      </c>
      <c r="I466" s="6" t="e">
        <f>'143507220201'!#REF!</f>
        <v>#REF!</v>
      </c>
      <c r="J466" s="6" t="e">
        <f t="shared" si="42"/>
        <v>#REF!</v>
      </c>
      <c r="K466" s="6" t="e">
        <f t="shared" si="43"/>
        <v>#REF!</v>
      </c>
      <c r="L466" s="6" t="e">
        <f>'143507220201'!#REF!</f>
        <v>#REF!</v>
      </c>
      <c r="M466" s="62" t="e">
        <f t="shared" si="44"/>
        <v>#REF!</v>
      </c>
      <c r="N466" s="7"/>
    </row>
    <row r="467" spans="1:14" hidden="1" x14ac:dyDescent="0.25">
      <c r="A467" s="4" t="e">
        <f>'143507220201'!#REF!</f>
        <v>#REF!</v>
      </c>
      <c r="B467" s="5"/>
      <c r="C467" s="5" t="e">
        <f>'143507220201'!#REF!</f>
        <v>#REF!</v>
      </c>
      <c r="D467" s="5"/>
      <c r="E467" s="57" t="e">
        <f>'143507220201'!#REF!</f>
        <v>#REF!</v>
      </c>
      <c r="F467" s="65" t="e">
        <f>'143507220201'!#REF!</f>
        <v>#REF!</v>
      </c>
      <c r="G467" s="6" t="e">
        <f t="shared" si="41"/>
        <v>#REF!</v>
      </c>
      <c r="H467" s="6" t="e">
        <f t="shared" si="40"/>
        <v>#REF!</v>
      </c>
      <c r="I467" s="6" t="e">
        <f>'143507220201'!#REF!</f>
        <v>#REF!</v>
      </c>
      <c r="J467" s="6" t="e">
        <f t="shared" si="42"/>
        <v>#REF!</v>
      </c>
      <c r="K467" s="6" t="e">
        <f t="shared" si="43"/>
        <v>#REF!</v>
      </c>
      <c r="L467" s="6" t="e">
        <f>'143507220201'!#REF!</f>
        <v>#REF!</v>
      </c>
      <c r="M467" s="62" t="e">
        <f t="shared" si="44"/>
        <v>#REF!</v>
      </c>
      <c r="N467" s="7"/>
    </row>
    <row r="468" spans="1:14" hidden="1" x14ac:dyDescent="0.25">
      <c r="A468" s="4" t="e">
        <f>'143507220201'!#REF!</f>
        <v>#REF!</v>
      </c>
      <c r="B468" s="5"/>
      <c r="C468" s="5" t="e">
        <f>'143507220201'!#REF!</f>
        <v>#REF!</v>
      </c>
      <c r="D468" s="5"/>
      <c r="E468" s="57" t="e">
        <f>'143507220201'!#REF!</f>
        <v>#REF!</v>
      </c>
      <c r="F468" s="65" t="e">
        <f>'143507220201'!#REF!</f>
        <v>#REF!</v>
      </c>
      <c r="G468" s="6" t="e">
        <f t="shared" si="41"/>
        <v>#REF!</v>
      </c>
      <c r="H468" s="6" t="e">
        <f t="shared" ref="H468:H483" si="45">G468*0.16</f>
        <v>#REF!</v>
      </c>
      <c r="I468" s="6" t="e">
        <f>'143507220201'!#REF!</f>
        <v>#REF!</v>
      </c>
      <c r="J468" s="6" t="e">
        <f t="shared" si="42"/>
        <v>#REF!</v>
      </c>
      <c r="K468" s="6" t="e">
        <f t="shared" si="43"/>
        <v>#REF!</v>
      </c>
      <c r="L468" s="6" t="e">
        <f>'143507220201'!#REF!</f>
        <v>#REF!</v>
      </c>
      <c r="M468" s="62" t="e">
        <f t="shared" si="44"/>
        <v>#REF!</v>
      </c>
      <c r="N468" s="7"/>
    </row>
    <row r="469" spans="1:14" hidden="1" x14ac:dyDescent="0.25">
      <c r="A469" s="4" t="e">
        <f>'143507220201'!#REF!</f>
        <v>#REF!</v>
      </c>
      <c r="B469" s="5"/>
      <c r="C469" s="5" t="e">
        <f>'143507220201'!#REF!</f>
        <v>#REF!</v>
      </c>
      <c r="D469" s="5"/>
      <c r="E469" s="57" t="e">
        <f>'143507220201'!#REF!</f>
        <v>#REF!</v>
      </c>
      <c r="F469" s="65" t="e">
        <f>'143507220201'!#REF!</f>
        <v>#REF!</v>
      </c>
      <c r="G469" s="6" t="e">
        <f t="shared" ref="G469:G483" si="46">I469/1.16</f>
        <v>#REF!</v>
      </c>
      <c r="H469" s="6" t="e">
        <f t="shared" si="45"/>
        <v>#REF!</v>
      </c>
      <c r="I469" s="6" t="e">
        <f>'143507220201'!#REF!</f>
        <v>#REF!</v>
      </c>
      <c r="J469" s="6" t="e">
        <f t="shared" ref="J469:J483" si="47">L469/1.16</f>
        <v>#REF!</v>
      </c>
      <c r="K469" s="6" t="e">
        <f t="shared" ref="K469:K483" si="48">J469*0.16</f>
        <v>#REF!</v>
      </c>
      <c r="L469" s="6" t="e">
        <f>'143507220201'!#REF!</f>
        <v>#REF!</v>
      </c>
      <c r="M469" s="62" t="e">
        <f t="shared" si="44"/>
        <v>#REF!</v>
      </c>
      <c r="N469" s="7"/>
    </row>
    <row r="470" spans="1:14" hidden="1" x14ac:dyDescent="0.25">
      <c r="A470" s="4" t="e">
        <f>'143507220201'!#REF!</f>
        <v>#REF!</v>
      </c>
      <c r="B470" s="5"/>
      <c r="C470" s="5" t="e">
        <f>'143507220201'!#REF!</f>
        <v>#REF!</v>
      </c>
      <c r="D470" s="5"/>
      <c r="E470" s="57" t="e">
        <f>'143507220201'!#REF!</f>
        <v>#REF!</v>
      </c>
      <c r="F470" s="65" t="e">
        <f>'143507220201'!#REF!</f>
        <v>#REF!</v>
      </c>
      <c r="G470" s="6" t="e">
        <f t="shared" si="46"/>
        <v>#REF!</v>
      </c>
      <c r="H470" s="6" t="e">
        <f t="shared" si="45"/>
        <v>#REF!</v>
      </c>
      <c r="I470" s="6" t="e">
        <f>'143507220201'!#REF!</f>
        <v>#REF!</v>
      </c>
      <c r="J470" s="6" t="e">
        <f t="shared" si="47"/>
        <v>#REF!</v>
      </c>
      <c r="K470" s="6" t="e">
        <f t="shared" si="48"/>
        <v>#REF!</v>
      </c>
      <c r="L470" s="6" t="e">
        <f>'143507220201'!#REF!</f>
        <v>#REF!</v>
      </c>
      <c r="M470" s="62" t="e">
        <f t="shared" si="44"/>
        <v>#REF!</v>
      </c>
      <c r="N470" s="7"/>
    </row>
    <row r="471" spans="1:14" hidden="1" x14ac:dyDescent="0.25">
      <c r="A471" s="4" t="e">
        <f>'143507220201'!#REF!</f>
        <v>#REF!</v>
      </c>
      <c r="B471" s="5"/>
      <c r="C471" s="5" t="e">
        <f>'143507220201'!#REF!</f>
        <v>#REF!</v>
      </c>
      <c r="D471" s="5"/>
      <c r="E471" s="57" t="e">
        <f>'143507220201'!#REF!</f>
        <v>#REF!</v>
      </c>
      <c r="F471" s="65" t="e">
        <f>'143507220201'!#REF!</f>
        <v>#REF!</v>
      </c>
      <c r="G471" s="6" t="e">
        <f t="shared" si="46"/>
        <v>#REF!</v>
      </c>
      <c r="H471" s="6" t="e">
        <f t="shared" si="45"/>
        <v>#REF!</v>
      </c>
      <c r="I471" s="6" t="e">
        <f>'143507220201'!#REF!</f>
        <v>#REF!</v>
      </c>
      <c r="J471" s="6" t="e">
        <f t="shared" si="47"/>
        <v>#REF!</v>
      </c>
      <c r="K471" s="6" t="e">
        <f t="shared" si="48"/>
        <v>#REF!</v>
      </c>
      <c r="L471" s="6" t="e">
        <f>'143507220201'!#REF!</f>
        <v>#REF!</v>
      </c>
      <c r="M471" s="62" t="e">
        <f t="shared" si="44"/>
        <v>#REF!</v>
      </c>
      <c r="N471" s="7"/>
    </row>
    <row r="472" spans="1:14" hidden="1" x14ac:dyDescent="0.25">
      <c r="A472" s="4" t="e">
        <f>'143507220201'!#REF!</f>
        <v>#REF!</v>
      </c>
      <c r="B472" s="5"/>
      <c r="C472" s="5" t="e">
        <f>'143507220201'!#REF!</f>
        <v>#REF!</v>
      </c>
      <c r="D472" s="5"/>
      <c r="E472" s="57" t="e">
        <f>'143507220201'!#REF!</f>
        <v>#REF!</v>
      </c>
      <c r="F472" s="65" t="e">
        <f>'143507220201'!#REF!</f>
        <v>#REF!</v>
      </c>
      <c r="G472" s="6" t="e">
        <f t="shared" si="46"/>
        <v>#REF!</v>
      </c>
      <c r="H472" s="6" t="e">
        <f t="shared" si="45"/>
        <v>#REF!</v>
      </c>
      <c r="I472" s="6" t="e">
        <f>'143507220201'!#REF!</f>
        <v>#REF!</v>
      </c>
      <c r="J472" s="6" t="e">
        <f t="shared" si="47"/>
        <v>#REF!</v>
      </c>
      <c r="K472" s="6" t="e">
        <f t="shared" si="48"/>
        <v>#REF!</v>
      </c>
      <c r="L472" s="6" t="e">
        <f>'143507220201'!#REF!</f>
        <v>#REF!</v>
      </c>
      <c r="M472" s="62" t="e">
        <f t="shared" si="44"/>
        <v>#REF!</v>
      </c>
      <c r="N472" s="7"/>
    </row>
    <row r="473" spans="1:14" hidden="1" x14ac:dyDescent="0.25">
      <c r="A473" s="4" t="e">
        <f>'143507220201'!#REF!</f>
        <v>#REF!</v>
      </c>
      <c r="B473" s="5"/>
      <c r="C473" s="5" t="e">
        <f>'143507220201'!#REF!</f>
        <v>#REF!</v>
      </c>
      <c r="D473" s="5"/>
      <c r="E473" s="57" t="e">
        <f>'143507220201'!#REF!</f>
        <v>#REF!</v>
      </c>
      <c r="F473" s="65" t="e">
        <f>'143507220201'!#REF!</f>
        <v>#REF!</v>
      </c>
      <c r="G473" s="6" t="e">
        <f t="shared" si="46"/>
        <v>#REF!</v>
      </c>
      <c r="H473" s="6" t="e">
        <f t="shared" si="45"/>
        <v>#REF!</v>
      </c>
      <c r="I473" s="6" t="e">
        <f>'143507220201'!#REF!</f>
        <v>#REF!</v>
      </c>
      <c r="J473" s="6" t="e">
        <f t="shared" si="47"/>
        <v>#REF!</v>
      </c>
      <c r="K473" s="6" t="e">
        <f t="shared" si="48"/>
        <v>#REF!</v>
      </c>
      <c r="L473" s="6" t="e">
        <f>'143507220201'!#REF!</f>
        <v>#REF!</v>
      </c>
      <c r="M473" s="62" t="e">
        <f t="shared" si="44"/>
        <v>#REF!</v>
      </c>
      <c r="N473" s="7"/>
    </row>
    <row r="474" spans="1:14" hidden="1" x14ac:dyDescent="0.25">
      <c r="A474" s="4" t="e">
        <f>'143507220201'!#REF!</f>
        <v>#REF!</v>
      </c>
      <c r="B474" s="5"/>
      <c r="C474" s="5" t="e">
        <f>'143507220201'!#REF!</f>
        <v>#REF!</v>
      </c>
      <c r="D474" s="5"/>
      <c r="E474" s="57" t="e">
        <f>'143507220201'!#REF!</f>
        <v>#REF!</v>
      </c>
      <c r="F474" s="65" t="e">
        <f>'143507220201'!#REF!</f>
        <v>#REF!</v>
      </c>
      <c r="G474" s="6" t="e">
        <f t="shared" si="46"/>
        <v>#REF!</v>
      </c>
      <c r="H474" s="6" t="e">
        <f t="shared" si="45"/>
        <v>#REF!</v>
      </c>
      <c r="I474" s="6" t="e">
        <f>'143507220201'!#REF!</f>
        <v>#REF!</v>
      </c>
      <c r="J474" s="6" t="e">
        <f t="shared" si="47"/>
        <v>#REF!</v>
      </c>
      <c r="K474" s="6" t="e">
        <f t="shared" si="48"/>
        <v>#REF!</v>
      </c>
      <c r="L474" s="6" t="e">
        <f>'143507220201'!#REF!</f>
        <v>#REF!</v>
      </c>
      <c r="M474" s="62" t="e">
        <f t="shared" si="44"/>
        <v>#REF!</v>
      </c>
      <c r="N474" s="7"/>
    </row>
    <row r="475" spans="1:14" hidden="1" x14ac:dyDescent="0.25">
      <c r="A475" s="4" t="e">
        <f>'143507220201'!#REF!</f>
        <v>#REF!</v>
      </c>
      <c r="B475" s="5"/>
      <c r="C475" s="5" t="e">
        <f>'143507220201'!#REF!</f>
        <v>#REF!</v>
      </c>
      <c r="D475" s="5"/>
      <c r="E475" s="57" t="e">
        <f>'143507220201'!#REF!</f>
        <v>#REF!</v>
      </c>
      <c r="F475" s="65" t="e">
        <f>'143507220201'!#REF!</f>
        <v>#REF!</v>
      </c>
      <c r="G475" s="6" t="e">
        <f t="shared" si="46"/>
        <v>#REF!</v>
      </c>
      <c r="H475" s="6" t="e">
        <f t="shared" si="45"/>
        <v>#REF!</v>
      </c>
      <c r="I475" s="6" t="e">
        <f>'143507220201'!#REF!</f>
        <v>#REF!</v>
      </c>
      <c r="J475" s="6" t="e">
        <f t="shared" si="47"/>
        <v>#REF!</v>
      </c>
      <c r="K475" s="6" t="e">
        <f t="shared" si="48"/>
        <v>#REF!</v>
      </c>
      <c r="L475" s="6" t="e">
        <f>'143507220201'!#REF!</f>
        <v>#REF!</v>
      </c>
      <c r="M475" s="62" t="e">
        <f t="shared" si="44"/>
        <v>#REF!</v>
      </c>
      <c r="N475" s="7"/>
    </row>
    <row r="476" spans="1:14" hidden="1" x14ac:dyDescent="0.25">
      <c r="A476" s="4" t="e">
        <f>'143507220201'!#REF!</f>
        <v>#REF!</v>
      </c>
      <c r="B476" s="5"/>
      <c r="C476" s="5" t="e">
        <f>'143507220201'!#REF!</f>
        <v>#REF!</v>
      </c>
      <c r="D476" s="5"/>
      <c r="E476" s="57" t="e">
        <f>'143507220201'!#REF!</f>
        <v>#REF!</v>
      </c>
      <c r="F476" s="65" t="e">
        <f>'143507220201'!#REF!</f>
        <v>#REF!</v>
      </c>
      <c r="G476" s="6" t="e">
        <f t="shared" si="46"/>
        <v>#REF!</v>
      </c>
      <c r="H476" s="6" t="e">
        <f t="shared" si="45"/>
        <v>#REF!</v>
      </c>
      <c r="I476" s="6" t="e">
        <f>'143507220201'!#REF!</f>
        <v>#REF!</v>
      </c>
      <c r="J476" s="6" t="e">
        <f t="shared" si="47"/>
        <v>#REF!</v>
      </c>
      <c r="K476" s="6" t="e">
        <f t="shared" si="48"/>
        <v>#REF!</v>
      </c>
      <c r="L476" s="6" t="e">
        <f>'143507220201'!#REF!</f>
        <v>#REF!</v>
      </c>
      <c r="M476" s="62" t="e">
        <f t="shared" si="44"/>
        <v>#REF!</v>
      </c>
      <c r="N476" s="7"/>
    </row>
    <row r="477" spans="1:14" hidden="1" x14ac:dyDescent="0.25">
      <c r="A477" s="4" t="e">
        <f>'143507220201'!#REF!</f>
        <v>#REF!</v>
      </c>
      <c r="B477" s="5"/>
      <c r="C477" s="5" t="e">
        <f>'143507220201'!#REF!</f>
        <v>#REF!</v>
      </c>
      <c r="D477" s="5"/>
      <c r="E477" s="57" t="e">
        <f>'143507220201'!#REF!</f>
        <v>#REF!</v>
      </c>
      <c r="F477" s="65" t="e">
        <f>'143507220201'!#REF!</f>
        <v>#REF!</v>
      </c>
      <c r="G477" s="6" t="e">
        <f t="shared" si="46"/>
        <v>#REF!</v>
      </c>
      <c r="H477" s="6" t="e">
        <f t="shared" si="45"/>
        <v>#REF!</v>
      </c>
      <c r="I477" s="6" t="e">
        <f>'143507220201'!#REF!</f>
        <v>#REF!</v>
      </c>
      <c r="J477" s="6" t="e">
        <f t="shared" si="47"/>
        <v>#REF!</v>
      </c>
      <c r="K477" s="6" t="e">
        <f t="shared" si="48"/>
        <v>#REF!</v>
      </c>
      <c r="L477" s="6" t="e">
        <f>'143507220201'!#REF!</f>
        <v>#REF!</v>
      </c>
      <c r="M477" s="62" t="e">
        <f t="shared" si="44"/>
        <v>#REF!</v>
      </c>
      <c r="N477" s="7"/>
    </row>
    <row r="478" spans="1:14" hidden="1" x14ac:dyDescent="0.25">
      <c r="A478" s="4" t="e">
        <f>'143507220201'!#REF!</f>
        <v>#REF!</v>
      </c>
      <c r="B478" s="5"/>
      <c r="C478" s="5" t="e">
        <f>'143507220201'!#REF!</f>
        <v>#REF!</v>
      </c>
      <c r="D478" s="5"/>
      <c r="E478" s="57" t="e">
        <f>'143507220201'!#REF!</f>
        <v>#REF!</v>
      </c>
      <c r="F478" s="65" t="e">
        <f>'143507220201'!#REF!</f>
        <v>#REF!</v>
      </c>
      <c r="G478" s="6" t="e">
        <f t="shared" si="46"/>
        <v>#REF!</v>
      </c>
      <c r="H478" s="6" t="e">
        <f t="shared" si="45"/>
        <v>#REF!</v>
      </c>
      <c r="I478" s="6" t="e">
        <f>'143507220201'!#REF!</f>
        <v>#REF!</v>
      </c>
      <c r="J478" s="6" t="e">
        <f t="shared" si="47"/>
        <v>#REF!</v>
      </c>
      <c r="K478" s="6" t="e">
        <f t="shared" si="48"/>
        <v>#REF!</v>
      </c>
      <c r="L478" s="6" t="e">
        <f>'143507220201'!#REF!</f>
        <v>#REF!</v>
      </c>
      <c r="M478" s="62" t="e">
        <f t="shared" si="44"/>
        <v>#REF!</v>
      </c>
      <c r="N478" s="7"/>
    </row>
    <row r="479" spans="1:14" hidden="1" x14ac:dyDescent="0.25">
      <c r="A479" s="4" t="e">
        <f>'143507220201'!#REF!</f>
        <v>#REF!</v>
      </c>
      <c r="B479" s="5"/>
      <c r="C479" s="5" t="e">
        <f>'143507220201'!#REF!</f>
        <v>#REF!</v>
      </c>
      <c r="D479" s="5"/>
      <c r="E479" s="57" t="e">
        <f>'143507220201'!#REF!</f>
        <v>#REF!</v>
      </c>
      <c r="F479" s="65" t="e">
        <f>'143507220201'!#REF!</f>
        <v>#REF!</v>
      </c>
      <c r="G479" s="6" t="e">
        <f t="shared" si="46"/>
        <v>#REF!</v>
      </c>
      <c r="H479" s="6" t="e">
        <f t="shared" si="45"/>
        <v>#REF!</v>
      </c>
      <c r="I479" s="6" t="e">
        <f>'143507220201'!#REF!</f>
        <v>#REF!</v>
      </c>
      <c r="J479" s="6" t="e">
        <f t="shared" si="47"/>
        <v>#REF!</v>
      </c>
      <c r="K479" s="6" t="e">
        <f t="shared" si="48"/>
        <v>#REF!</v>
      </c>
      <c r="L479" s="6" t="e">
        <f>'143507220201'!#REF!</f>
        <v>#REF!</v>
      </c>
      <c r="M479" s="62" t="e">
        <f t="shared" si="44"/>
        <v>#REF!</v>
      </c>
      <c r="N479" s="7"/>
    </row>
    <row r="480" spans="1:14" hidden="1" x14ac:dyDescent="0.25">
      <c r="A480" s="4" t="e">
        <f>'143507220201'!#REF!</f>
        <v>#REF!</v>
      </c>
      <c r="B480" s="5"/>
      <c r="C480" s="5" t="e">
        <f>'143507220201'!#REF!</f>
        <v>#REF!</v>
      </c>
      <c r="D480" s="5"/>
      <c r="E480" s="57" t="e">
        <f>'143507220201'!#REF!</f>
        <v>#REF!</v>
      </c>
      <c r="F480" s="65" t="e">
        <f>'143507220201'!#REF!</f>
        <v>#REF!</v>
      </c>
      <c r="G480" s="6" t="e">
        <f t="shared" si="46"/>
        <v>#REF!</v>
      </c>
      <c r="H480" s="6" t="e">
        <f t="shared" si="45"/>
        <v>#REF!</v>
      </c>
      <c r="I480" s="6" t="e">
        <f>'143507220201'!#REF!</f>
        <v>#REF!</v>
      </c>
      <c r="J480" s="6" t="e">
        <f t="shared" si="47"/>
        <v>#REF!</v>
      </c>
      <c r="K480" s="6" t="e">
        <f t="shared" si="48"/>
        <v>#REF!</v>
      </c>
      <c r="L480" s="6" t="e">
        <f>'143507220201'!#REF!</f>
        <v>#REF!</v>
      </c>
      <c r="M480" s="62" t="e">
        <f t="shared" si="44"/>
        <v>#REF!</v>
      </c>
      <c r="N480" s="7"/>
    </row>
    <row r="481" spans="1:14" hidden="1" x14ac:dyDescent="0.25">
      <c r="A481" s="4" t="e">
        <f>'143507220201'!#REF!</f>
        <v>#REF!</v>
      </c>
      <c r="B481" s="5"/>
      <c r="C481" s="5" t="e">
        <f>'143507220201'!#REF!</f>
        <v>#REF!</v>
      </c>
      <c r="D481" s="5"/>
      <c r="E481" s="57" t="e">
        <f>'143507220201'!#REF!</f>
        <v>#REF!</v>
      </c>
      <c r="F481" s="65" t="e">
        <f>'143507220201'!#REF!</f>
        <v>#REF!</v>
      </c>
      <c r="G481" s="6" t="e">
        <f t="shared" si="46"/>
        <v>#REF!</v>
      </c>
      <c r="H481" s="6" t="e">
        <f t="shared" si="45"/>
        <v>#REF!</v>
      </c>
      <c r="I481" s="6" t="e">
        <f>'143507220201'!#REF!</f>
        <v>#REF!</v>
      </c>
      <c r="J481" s="6" t="e">
        <f t="shared" si="47"/>
        <v>#REF!</v>
      </c>
      <c r="K481" s="6" t="e">
        <f t="shared" si="48"/>
        <v>#REF!</v>
      </c>
      <c r="L481" s="6" t="e">
        <f>'143507220201'!#REF!</f>
        <v>#REF!</v>
      </c>
      <c r="M481" s="62" t="e">
        <f t="shared" si="44"/>
        <v>#REF!</v>
      </c>
      <c r="N481" s="7"/>
    </row>
    <row r="482" spans="1:14" hidden="1" x14ac:dyDescent="0.25">
      <c r="A482" s="4" t="e">
        <f>'143507220201'!#REF!</f>
        <v>#REF!</v>
      </c>
      <c r="B482" s="5"/>
      <c r="C482" s="5" t="e">
        <f>'143507220201'!#REF!</f>
        <v>#REF!</v>
      </c>
      <c r="D482" s="5"/>
      <c r="E482" s="57" t="e">
        <f>'143507220201'!#REF!</f>
        <v>#REF!</v>
      </c>
      <c r="F482" s="65" t="e">
        <f>'143507220201'!#REF!</f>
        <v>#REF!</v>
      </c>
      <c r="G482" s="6" t="e">
        <f t="shared" si="46"/>
        <v>#REF!</v>
      </c>
      <c r="H482" s="6" t="e">
        <f t="shared" si="45"/>
        <v>#REF!</v>
      </c>
      <c r="I482" s="6" t="e">
        <f>'143507220201'!#REF!</f>
        <v>#REF!</v>
      </c>
      <c r="J482" s="6" t="e">
        <f t="shared" si="47"/>
        <v>#REF!</v>
      </c>
      <c r="K482" s="6" t="e">
        <f t="shared" si="48"/>
        <v>#REF!</v>
      </c>
      <c r="L482" s="6" t="e">
        <f>'143507220201'!#REF!</f>
        <v>#REF!</v>
      </c>
      <c r="M482" s="62" t="e">
        <f t="shared" si="44"/>
        <v>#REF!</v>
      </c>
      <c r="N482" s="7"/>
    </row>
    <row r="483" spans="1:14" hidden="1" x14ac:dyDescent="0.25">
      <c r="A483" s="4" t="e">
        <f>'143507220201'!#REF!</f>
        <v>#REF!</v>
      </c>
      <c r="B483" s="5"/>
      <c r="C483" s="5" t="e">
        <f>'143507220201'!#REF!</f>
        <v>#REF!</v>
      </c>
      <c r="D483" s="5"/>
      <c r="E483" s="57" t="e">
        <f>'143507220201'!#REF!</f>
        <v>#REF!</v>
      </c>
      <c r="F483" s="65" t="e">
        <f>'143507220201'!#REF!</f>
        <v>#REF!</v>
      </c>
      <c r="G483" s="6" t="e">
        <f t="shared" si="46"/>
        <v>#REF!</v>
      </c>
      <c r="H483" s="6" t="e">
        <f t="shared" si="45"/>
        <v>#REF!</v>
      </c>
      <c r="I483" s="6" t="e">
        <f>'143507220201'!#REF!</f>
        <v>#REF!</v>
      </c>
      <c r="J483" s="6" t="e">
        <f t="shared" si="47"/>
        <v>#REF!</v>
      </c>
      <c r="K483" s="6" t="e">
        <f t="shared" si="48"/>
        <v>#REF!</v>
      </c>
      <c r="L483" s="6" t="e">
        <f>'143507220201'!#REF!</f>
        <v>#REF!</v>
      </c>
      <c r="M483" s="62" t="e">
        <f t="shared" si="44"/>
        <v>#REF!</v>
      </c>
      <c r="N483" s="7"/>
    </row>
    <row r="484" spans="1:14" x14ac:dyDescent="0.25">
      <c r="E484" s="57" t="e">
        <f>'143507220201'!#REF!</f>
        <v>#REF!</v>
      </c>
      <c r="F484" s="65" t="e">
        <f>'143507220201'!#REF!</f>
        <v>#REF!</v>
      </c>
      <c r="I484" s="62" t="e">
        <f>'143507220201'!#REF!</f>
        <v>#REF!</v>
      </c>
      <c r="L484" s="6" t="e">
        <f>'143507220201'!#REF!</f>
        <v>#REF!</v>
      </c>
    </row>
    <row r="485" spans="1:14" x14ac:dyDescent="0.25">
      <c r="E485" s="57" t="e">
        <f>'143507220201'!#REF!</f>
        <v>#REF!</v>
      </c>
      <c r="F485" s="65" t="e">
        <f>'143507220201'!#REF!</f>
        <v>#REF!</v>
      </c>
      <c r="I485" s="62" t="e">
        <f>'143507220201'!#REF!</f>
        <v>#REF!</v>
      </c>
      <c r="L485" s="6" t="e">
        <f>'143507220201'!#REF!</f>
        <v>#REF!</v>
      </c>
    </row>
    <row r="486" spans="1:14" x14ac:dyDescent="0.25">
      <c r="E486" s="57" t="e">
        <f>'143507220201'!#REF!</f>
        <v>#REF!</v>
      </c>
      <c r="F486" s="65" t="e">
        <f>'143507220201'!#REF!</f>
        <v>#REF!</v>
      </c>
      <c r="I486" s="62" t="e">
        <f>'143507220201'!#REF!</f>
        <v>#REF!</v>
      </c>
      <c r="L486" s="6" t="e">
        <f>'143507220201'!#REF!</f>
        <v>#REF!</v>
      </c>
    </row>
    <row r="487" spans="1:14" x14ac:dyDescent="0.25">
      <c r="E487" s="57" t="e">
        <f>'143507220201'!#REF!</f>
        <v>#REF!</v>
      </c>
      <c r="F487" s="65" t="e">
        <f>'143507220201'!#REF!</f>
        <v>#REF!</v>
      </c>
      <c r="I487" s="62" t="e">
        <f>'143507220201'!#REF!</f>
        <v>#REF!</v>
      </c>
      <c r="L487" s="6" t="e">
        <f>'143507220201'!#REF!</f>
        <v>#REF!</v>
      </c>
    </row>
    <row r="488" spans="1:14" x14ac:dyDescent="0.25">
      <c r="E488" s="57" t="e">
        <f>'143507220201'!#REF!</f>
        <v>#REF!</v>
      </c>
      <c r="F488" s="65" t="e">
        <f>'143507220201'!#REF!</f>
        <v>#REF!</v>
      </c>
      <c r="I488" s="62" t="e">
        <f>'143507220201'!#REF!</f>
        <v>#REF!</v>
      </c>
      <c r="L488" s="6" t="e">
        <f>'143507220201'!#REF!</f>
        <v>#REF!</v>
      </c>
    </row>
    <row r="489" spans="1:14" x14ac:dyDescent="0.25">
      <c r="E489" s="57" t="e">
        <f>'143507220201'!#REF!</f>
        <v>#REF!</v>
      </c>
      <c r="F489" s="65" t="e">
        <f>'143507220201'!#REF!</f>
        <v>#REF!</v>
      </c>
      <c r="I489" s="62" t="e">
        <f>'143507220201'!#REF!</f>
        <v>#REF!</v>
      </c>
      <c r="L489" s="6" t="e">
        <f>'143507220201'!#REF!</f>
        <v>#REF!</v>
      </c>
    </row>
    <row r="490" spans="1:14" x14ac:dyDescent="0.25">
      <c r="E490" s="57" t="e">
        <f>'143507220201'!#REF!</f>
        <v>#REF!</v>
      </c>
      <c r="F490" s="65" t="e">
        <f>'143507220201'!#REF!</f>
        <v>#REF!</v>
      </c>
      <c r="I490" s="62" t="e">
        <f>'143507220201'!#REF!</f>
        <v>#REF!</v>
      </c>
      <c r="L490" s="6" t="e">
        <f>'143507220201'!#REF!</f>
        <v>#REF!</v>
      </c>
    </row>
    <row r="491" spans="1:14" x14ac:dyDescent="0.25">
      <c r="E491" s="57" t="e">
        <f>'143507220201'!#REF!</f>
        <v>#REF!</v>
      </c>
      <c r="F491" s="65" t="e">
        <f>'143507220201'!#REF!</f>
        <v>#REF!</v>
      </c>
      <c r="I491" s="62" t="e">
        <f>'143507220201'!#REF!</f>
        <v>#REF!</v>
      </c>
      <c r="L491" s="6" t="e">
        <f>'143507220201'!#REF!</f>
        <v>#REF!</v>
      </c>
    </row>
    <row r="492" spans="1:14" x14ac:dyDescent="0.25">
      <c r="E492" s="57" t="e">
        <f>'143507220201'!#REF!</f>
        <v>#REF!</v>
      </c>
      <c r="F492" s="65" t="e">
        <f>'143507220201'!#REF!</f>
        <v>#REF!</v>
      </c>
      <c r="I492" s="62" t="e">
        <f>'143507220201'!#REF!</f>
        <v>#REF!</v>
      </c>
      <c r="L492" s="6" t="e">
        <f>'143507220201'!#REF!</f>
        <v>#REF!</v>
      </c>
    </row>
    <row r="493" spans="1:14" x14ac:dyDescent="0.25">
      <c r="E493" s="57" t="e">
        <f>'143507220201'!#REF!</f>
        <v>#REF!</v>
      </c>
    </row>
    <row r="494" spans="1:14" x14ac:dyDescent="0.25">
      <c r="E494" s="57" t="e">
        <f>'143507220201'!#REF!</f>
        <v>#REF!</v>
      </c>
    </row>
    <row r="495" spans="1:14" x14ac:dyDescent="0.25">
      <c r="E495" s="57" t="e">
        <f>'143507220201'!#REF!</f>
        <v>#REF!</v>
      </c>
    </row>
    <row r="496" spans="1:14" x14ac:dyDescent="0.25">
      <c r="E496" s="57" t="e">
        <f>'143507220201'!#REF!</f>
        <v>#REF!</v>
      </c>
    </row>
    <row r="497" spans="5:5" x14ac:dyDescent="0.25">
      <c r="E497" s="57" t="e">
        <f>'143507220201'!#REF!</f>
        <v>#REF!</v>
      </c>
    </row>
    <row r="498" spans="5:5" x14ac:dyDescent="0.25">
      <c r="E498" s="57" t="e">
        <f>'143507220201'!#REF!</f>
        <v>#REF!</v>
      </c>
    </row>
    <row r="499" spans="5:5" x14ac:dyDescent="0.25">
      <c r="E499" s="57" t="e">
        <f>'143507220201'!#REF!</f>
        <v>#REF!</v>
      </c>
    </row>
    <row r="500" spans="5:5" x14ac:dyDescent="0.25">
      <c r="E500" s="57" t="e">
        <f>'143507220201'!#REF!</f>
        <v>#REF!</v>
      </c>
    </row>
  </sheetData>
  <autoFilter ref="A2:N483" xr:uid="{00000000-0009-0000-0000-000000000000}">
    <filterColumn colId="0">
      <filters>
        <dateGroupItem year="2021" month="11" dateTimeGrouping="month"/>
        <dateGroupItem year="2021" month="12" dateTimeGrouping="month"/>
      </filters>
    </filterColumn>
  </autoFilter>
  <mergeCells count="2">
    <mergeCell ref="G1:I1"/>
    <mergeCell ref="J1:L1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 filterMode="1">
    <tabColor rgb="FF00B050"/>
  </sheetPr>
  <dimension ref="A1:P289"/>
  <sheetViews>
    <sheetView showGridLines="0" workbookViewId="0">
      <pane ySplit="2" topLeftCell="A3" activePane="bottomLeft" state="frozen"/>
      <selection pane="bottomLeft" activeCell="O3" sqref="O3"/>
    </sheetView>
  </sheetViews>
  <sheetFormatPr baseColWidth="10" defaultColWidth="73.42578125" defaultRowHeight="12.75" x14ac:dyDescent="0.25"/>
  <cols>
    <col min="1" max="1" width="11.7109375" style="22" bestFit="1" customWidth="1"/>
    <col min="2" max="2" width="9.140625" style="22" customWidth="1"/>
    <col min="3" max="3" width="66.28515625" style="22" bestFit="1" customWidth="1"/>
    <col min="4" max="4" width="6.28515625" style="22" customWidth="1"/>
    <col min="5" max="5" width="15.5703125" style="22" customWidth="1"/>
    <col min="6" max="6" width="11.140625" style="22" bestFit="1" customWidth="1"/>
    <col min="7" max="7" width="14.7109375" style="22" bestFit="1" customWidth="1"/>
    <col min="8" max="8" width="12.85546875" style="22" hidden="1" customWidth="1"/>
    <col min="9" max="9" width="10.5703125" style="22" bestFit="1" customWidth="1"/>
    <col min="10" max="10" width="13" style="39" bestFit="1" customWidth="1"/>
    <col min="11" max="11" width="14.7109375" style="22" bestFit="1" customWidth="1"/>
    <col min="12" max="12" width="12.85546875" style="22" hidden="1" customWidth="1"/>
    <col min="13" max="13" width="10.5703125" style="22" bestFit="1" customWidth="1"/>
    <col min="14" max="14" width="11.5703125" style="22" bestFit="1" customWidth="1"/>
    <col min="15" max="15" width="13" style="39" bestFit="1" customWidth="1"/>
    <col min="16" max="16" width="11.28515625" style="22" bestFit="1" customWidth="1"/>
    <col min="17" max="16384" width="73.42578125" style="22"/>
  </cols>
  <sheetData>
    <row r="1" spans="1:16" s="39" customFormat="1" x14ac:dyDescent="0.25">
      <c r="G1" s="190" t="s">
        <v>16</v>
      </c>
      <c r="H1" s="190"/>
      <c r="I1" s="190"/>
      <c r="J1" s="190"/>
      <c r="K1" s="191" t="s">
        <v>15</v>
      </c>
      <c r="L1" s="191"/>
      <c r="M1" s="191"/>
      <c r="N1" s="191"/>
    </row>
    <row r="2" spans="1:16" s="43" customFormat="1" ht="38.25" x14ac:dyDescent="0.25">
      <c r="A2" s="40" t="s">
        <v>14</v>
      </c>
      <c r="B2" s="40" t="s">
        <v>13</v>
      </c>
      <c r="C2" s="40" t="s">
        <v>17</v>
      </c>
      <c r="D2" s="40" t="s">
        <v>11</v>
      </c>
      <c r="E2" s="40" t="s">
        <v>0</v>
      </c>
      <c r="F2" s="40" t="s">
        <v>20</v>
      </c>
      <c r="G2" s="41" t="s">
        <v>10</v>
      </c>
      <c r="H2" s="41" t="s">
        <v>18</v>
      </c>
      <c r="I2" s="41" t="s">
        <v>9</v>
      </c>
      <c r="J2" s="41" t="s">
        <v>8</v>
      </c>
      <c r="K2" s="42" t="s">
        <v>10</v>
      </c>
      <c r="L2" s="42" t="s">
        <v>18</v>
      </c>
      <c r="M2" s="42" t="s">
        <v>9</v>
      </c>
      <c r="N2" s="42" t="s">
        <v>8</v>
      </c>
      <c r="O2" s="40" t="s">
        <v>19</v>
      </c>
      <c r="P2" s="40" t="s">
        <v>6</v>
      </c>
    </row>
    <row r="3" spans="1:16" x14ac:dyDescent="0.25">
      <c r="A3" s="23"/>
      <c r="B3" s="24"/>
      <c r="C3" s="24"/>
      <c r="D3" s="24"/>
      <c r="E3" s="24"/>
      <c r="F3" s="24"/>
      <c r="G3" s="24"/>
      <c r="H3" s="25"/>
      <c r="I3" s="24"/>
      <c r="J3" s="66"/>
      <c r="K3" s="24"/>
      <c r="L3" s="26"/>
      <c r="M3" s="24"/>
      <c r="N3" s="24"/>
      <c r="O3" s="44" t="e">
        <f>#REF!</f>
        <v>#REF!</v>
      </c>
      <c r="P3" s="27"/>
    </row>
    <row r="4" spans="1:16" x14ac:dyDescent="0.25">
      <c r="A4" s="28" t="e">
        <f>#REF!</f>
        <v>#REF!</v>
      </c>
      <c r="C4" s="30" t="e">
        <f>#REF!</f>
        <v>#REF!</v>
      </c>
      <c r="E4" s="68" t="e">
        <f>#REF!</f>
        <v>#REF!</v>
      </c>
      <c r="F4" s="29" t="e">
        <f>#REF!</f>
        <v>#REF!</v>
      </c>
      <c r="G4" s="31" t="e">
        <f t="shared" ref="G4:G46" si="0">J4/1.16</f>
        <v>#REF!</v>
      </c>
      <c r="I4" s="31" t="e">
        <f t="shared" ref="I4:I46" si="1">G4*0.16</f>
        <v>#REF!</v>
      </c>
      <c r="J4" s="67" t="e">
        <f>#REF!</f>
        <v>#REF!</v>
      </c>
      <c r="K4" s="31" t="e">
        <f t="shared" ref="K4:K46" si="2">N4/1.16</f>
        <v>#REF!</v>
      </c>
      <c r="M4" s="31" t="e">
        <f t="shared" ref="M4:M46" si="3">K4*0.16</f>
        <v>#REF!</v>
      </c>
      <c r="N4" s="31" t="e">
        <f>#REF!</f>
        <v>#REF!</v>
      </c>
      <c r="O4" s="45" t="e">
        <f>O3+J4-N4</f>
        <v>#REF!</v>
      </c>
    </row>
    <row r="5" spans="1:16" x14ac:dyDescent="0.25">
      <c r="A5" s="28" t="e">
        <f>#REF!</f>
        <v>#REF!</v>
      </c>
      <c r="C5" s="30" t="e">
        <f>#REF!</f>
        <v>#REF!</v>
      </c>
      <c r="E5" s="68" t="e">
        <f>#REF!</f>
        <v>#REF!</v>
      </c>
      <c r="F5" s="29" t="e">
        <f>#REF!</f>
        <v>#REF!</v>
      </c>
      <c r="G5" s="31" t="e">
        <f t="shared" si="0"/>
        <v>#REF!</v>
      </c>
      <c r="I5" s="31" t="e">
        <f t="shared" si="1"/>
        <v>#REF!</v>
      </c>
      <c r="J5" s="67" t="e">
        <f>#REF!</f>
        <v>#REF!</v>
      </c>
      <c r="K5" s="31" t="e">
        <f t="shared" si="2"/>
        <v>#REF!</v>
      </c>
      <c r="M5" s="31" t="e">
        <f t="shared" si="3"/>
        <v>#REF!</v>
      </c>
      <c r="N5" s="31" t="e">
        <f>#REF!</f>
        <v>#REF!</v>
      </c>
      <c r="O5" s="45" t="e">
        <f t="shared" ref="O5:O24" si="4">O4+J5-N5</f>
        <v>#REF!</v>
      </c>
    </row>
    <row r="6" spans="1:16" x14ac:dyDescent="0.25">
      <c r="A6" s="28" t="e">
        <f>#REF!</f>
        <v>#REF!</v>
      </c>
      <c r="C6" s="30" t="e">
        <f>#REF!</f>
        <v>#REF!</v>
      </c>
      <c r="E6" s="68" t="e">
        <f>#REF!</f>
        <v>#REF!</v>
      </c>
      <c r="F6" s="29" t="e">
        <f>#REF!</f>
        <v>#REF!</v>
      </c>
      <c r="G6" s="31" t="e">
        <f t="shared" si="0"/>
        <v>#REF!</v>
      </c>
      <c r="I6" s="31" t="e">
        <f t="shared" si="1"/>
        <v>#REF!</v>
      </c>
      <c r="J6" s="67" t="e">
        <f>#REF!</f>
        <v>#REF!</v>
      </c>
      <c r="K6" s="31" t="e">
        <f t="shared" si="2"/>
        <v>#REF!</v>
      </c>
      <c r="M6" s="31" t="e">
        <f t="shared" si="3"/>
        <v>#REF!</v>
      </c>
      <c r="N6" s="31" t="e">
        <f>#REF!</f>
        <v>#REF!</v>
      </c>
      <c r="O6" s="45" t="e">
        <f t="shared" si="4"/>
        <v>#REF!</v>
      </c>
    </row>
    <row r="7" spans="1:16" x14ac:dyDescent="0.25">
      <c r="A7" s="28" t="e">
        <f>#REF!</f>
        <v>#REF!</v>
      </c>
      <c r="C7" s="30" t="e">
        <f>#REF!</f>
        <v>#REF!</v>
      </c>
      <c r="E7" s="68" t="e">
        <f>#REF!</f>
        <v>#REF!</v>
      </c>
      <c r="F7" s="29" t="e">
        <f>#REF!</f>
        <v>#REF!</v>
      </c>
      <c r="G7" s="31" t="e">
        <f t="shared" si="0"/>
        <v>#REF!</v>
      </c>
      <c r="I7" s="31" t="e">
        <f t="shared" si="1"/>
        <v>#REF!</v>
      </c>
      <c r="J7" s="67" t="e">
        <f>#REF!</f>
        <v>#REF!</v>
      </c>
      <c r="K7" s="31" t="e">
        <f t="shared" si="2"/>
        <v>#REF!</v>
      </c>
      <c r="M7" s="31" t="e">
        <f t="shared" si="3"/>
        <v>#REF!</v>
      </c>
      <c r="N7" s="31" t="e">
        <f>#REF!</f>
        <v>#REF!</v>
      </c>
      <c r="O7" s="45" t="e">
        <f t="shared" si="4"/>
        <v>#REF!</v>
      </c>
    </row>
    <row r="8" spans="1:16" x14ac:dyDescent="0.25">
      <c r="A8" s="28" t="e">
        <f>#REF!</f>
        <v>#REF!</v>
      </c>
      <c r="C8" s="30" t="e">
        <f>#REF!</f>
        <v>#REF!</v>
      </c>
      <c r="E8" s="68" t="e">
        <f>#REF!</f>
        <v>#REF!</v>
      </c>
      <c r="F8" s="29" t="e">
        <f>#REF!</f>
        <v>#REF!</v>
      </c>
      <c r="G8" s="31" t="e">
        <f t="shared" si="0"/>
        <v>#REF!</v>
      </c>
      <c r="I8" s="31" t="e">
        <f t="shared" si="1"/>
        <v>#REF!</v>
      </c>
      <c r="J8" s="67" t="e">
        <f>#REF!</f>
        <v>#REF!</v>
      </c>
      <c r="K8" s="31" t="e">
        <f t="shared" si="2"/>
        <v>#REF!</v>
      </c>
      <c r="M8" s="31" t="e">
        <f t="shared" si="3"/>
        <v>#REF!</v>
      </c>
      <c r="N8" s="31" t="e">
        <f>#REF!</f>
        <v>#REF!</v>
      </c>
      <c r="O8" s="45" t="e">
        <f t="shared" si="4"/>
        <v>#REF!</v>
      </c>
    </row>
    <row r="9" spans="1:16" x14ac:dyDescent="0.25">
      <c r="A9" s="28" t="e">
        <f>#REF!</f>
        <v>#REF!</v>
      </c>
      <c r="C9" s="30" t="e">
        <f>#REF!</f>
        <v>#REF!</v>
      </c>
      <c r="E9" s="68" t="e">
        <f>#REF!</f>
        <v>#REF!</v>
      </c>
      <c r="F9" s="29" t="e">
        <f>#REF!</f>
        <v>#REF!</v>
      </c>
      <c r="G9" s="31" t="e">
        <f t="shared" si="0"/>
        <v>#REF!</v>
      </c>
      <c r="I9" s="31" t="e">
        <f t="shared" si="1"/>
        <v>#REF!</v>
      </c>
      <c r="J9" s="67" t="e">
        <f>#REF!</f>
        <v>#REF!</v>
      </c>
      <c r="K9" s="31" t="e">
        <f t="shared" si="2"/>
        <v>#REF!</v>
      </c>
      <c r="M9" s="31" t="e">
        <f t="shared" si="3"/>
        <v>#REF!</v>
      </c>
      <c r="N9" s="31" t="e">
        <f>#REF!</f>
        <v>#REF!</v>
      </c>
      <c r="O9" s="45" t="e">
        <f t="shared" si="4"/>
        <v>#REF!</v>
      </c>
    </row>
    <row r="10" spans="1:16" x14ac:dyDescent="0.25">
      <c r="A10" s="28" t="e">
        <f>#REF!</f>
        <v>#REF!</v>
      </c>
      <c r="C10" s="30" t="e">
        <f>#REF!</f>
        <v>#REF!</v>
      </c>
      <c r="E10" s="68" t="e">
        <f>#REF!</f>
        <v>#REF!</v>
      </c>
      <c r="F10" s="29" t="e">
        <f>#REF!</f>
        <v>#REF!</v>
      </c>
      <c r="G10" s="31" t="e">
        <f t="shared" si="0"/>
        <v>#REF!</v>
      </c>
      <c r="I10" s="31" t="e">
        <f t="shared" si="1"/>
        <v>#REF!</v>
      </c>
      <c r="J10" s="67" t="e">
        <f>#REF!</f>
        <v>#REF!</v>
      </c>
      <c r="K10" s="31" t="e">
        <f t="shared" si="2"/>
        <v>#REF!</v>
      </c>
      <c r="M10" s="31" t="e">
        <f t="shared" si="3"/>
        <v>#REF!</v>
      </c>
      <c r="N10" s="31" t="e">
        <f>#REF!</f>
        <v>#REF!</v>
      </c>
      <c r="O10" s="45" t="e">
        <f t="shared" si="4"/>
        <v>#REF!</v>
      </c>
    </row>
    <row r="11" spans="1:16" x14ac:dyDescent="0.25">
      <c r="A11" s="28" t="e">
        <f>#REF!</f>
        <v>#REF!</v>
      </c>
      <c r="C11" s="30" t="e">
        <f>#REF!</f>
        <v>#REF!</v>
      </c>
      <c r="E11" s="68" t="e">
        <f>#REF!</f>
        <v>#REF!</v>
      </c>
      <c r="F11" s="29" t="e">
        <f>#REF!</f>
        <v>#REF!</v>
      </c>
      <c r="G11" s="31" t="e">
        <f t="shared" si="0"/>
        <v>#REF!</v>
      </c>
      <c r="I11" s="31" t="e">
        <f t="shared" si="1"/>
        <v>#REF!</v>
      </c>
      <c r="J11" s="67" t="e">
        <f>#REF!</f>
        <v>#REF!</v>
      </c>
      <c r="K11" s="31" t="e">
        <f t="shared" si="2"/>
        <v>#REF!</v>
      </c>
      <c r="M11" s="31" t="e">
        <f t="shared" si="3"/>
        <v>#REF!</v>
      </c>
      <c r="N11" s="31" t="e">
        <f>#REF!</f>
        <v>#REF!</v>
      </c>
      <c r="O11" s="45" t="e">
        <f t="shared" si="4"/>
        <v>#REF!</v>
      </c>
    </row>
    <row r="12" spans="1:16" x14ac:dyDescent="0.25">
      <c r="A12" s="28" t="e">
        <f>#REF!</f>
        <v>#REF!</v>
      </c>
      <c r="C12" s="30" t="e">
        <f>#REF!</f>
        <v>#REF!</v>
      </c>
      <c r="E12" s="68" t="e">
        <f>#REF!</f>
        <v>#REF!</v>
      </c>
      <c r="F12" s="29" t="e">
        <f>#REF!</f>
        <v>#REF!</v>
      </c>
      <c r="G12" s="31" t="e">
        <f t="shared" si="0"/>
        <v>#REF!</v>
      </c>
      <c r="I12" s="31" t="e">
        <f t="shared" si="1"/>
        <v>#REF!</v>
      </c>
      <c r="J12" s="67" t="e">
        <f>#REF!</f>
        <v>#REF!</v>
      </c>
      <c r="K12" s="31" t="e">
        <f t="shared" si="2"/>
        <v>#REF!</v>
      </c>
      <c r="M12" s="31" t="e">
        <f t="shared" si="3"/>
        <v>#REF!</v>
      </c>
      <c r="N12" s="31" t="e">
        <f>#REF!</f>
        <v>#REF!</v>
      </c>
      <c r="O12" s="45" t="e">
        <f t="shared" si="4"/>
        <v>#REF!</v>
      </c>
    </row>
    <row r="13" spans="1:16" x14ac:dyDescent="0.25">
      <c r="A13" s="28" t="e">
        <f>#REF!</f>
        <v>#REF!</v>
      </c>
      <c r="C13" s="30" t="e">
        <f>#REF!</f>
        <v>#REF!</v>
      </c>
      <c r="E13" s="68" t="e">
        <f>#REF!</f>
        <v>#REF!</v>
      </c>
      <c r="F13" s="29" t="e">
        <f>#REF!</f>
        <v>#REF!</v>
      </c>
      <c r="G13" s="31" t="e">
        <f t="shared" si="0"/>
        <v>#REF!</v>
      </c>
      <c r="I13" s="31" t="e">
        <f t="shared" si="1"/>
        <v>#REF!</v>
      </c>
      <c r="J13" s="67" t="e">
        <f>#REF!</f>
        <v>#REF!</v>
      </c>
      <c r="K13" s="31" t="e">
        <f t="shared" si="2"/>
        <v>#REF!</v>
      </c>
      <c r="M13" s="31" t="e">
        <f t="shared" si="3"/>
        <v>#REF!</v>
      </c>
      <c r="N13" s="31" t="e">
        <f>#REF!</f>
        <v>#REF!</v>
      </c>
      <c r="O13" s="45" t="e">
        <f t="shared" si="4"/>
        <v>#REF!</v>
      </c>
    </row>
    <row r="14" spans="1:16" x14ac:dyDescent="0.25">
      <c r="A14" s="28" t="e">
        <f>#REF!</f>
        <v>#REF!</v>
      </c>
      <c r="C14" s="30" t="e">
        <f>#REF!</f>
        <v>#REF!</v>
      </c>
      <c r="E14" s="68" t="e">
        <f>#REF!</f>
        <v>#REF!</v>
      </c>
      <c r="F14" s="29" t="e">
        <f>#REF!</f>
        <v>#REF!</v>
      </c>
      <c r="G14" s="31" t="e">
        <f t="shared" si="0"/>
        <v>#REF!</v>
      </c>
      <c r="I14" s="31" t="e">
        <f t="shared" si="1"/>
        <v>#REF!</v>
      </c>
      <c r="J14" s="67" t="e">
        <f>#REF!</f>
        <v>#REF!</v>
      </c>
      <c r="K14" s="31" t="e">
        <f t="shared" si="2"/>
        <v>#REF!</v>
      </c>
      <c r="M14" s="31" t="e">
        <f t="shared" si="3"/>
        <v>#REF!</v>
      </c>
      <c r="N14" s="31" t="e">
        <f>#REF!</f>
        <v>#REF!</v>
      </c>
      <c r="O14" s="45" t="e">
        <f t="shared" si="4"/>
        <v>#REF!</v>
      </c>
    </row>
    <row r="15" spans="1:16" x14ac:dyDescent="0.25">
      <c r="A15" s="28" t="e">
        <f>#REF!</f>
        <v>#REF!</v>
      </c>
      <c r="C15" s="30" t="e">
        <f>#REF!</f>
        <v>#REF!</v>
      </c>
      <c r="E15" s="68" t="e">
        <f>#REF!</f>
        <v>#REF!</v>
      </c>
      <c r="F15" s="29" t="e">
        <f>#REF!</f>
        <v>#REF!</v>
      </c>
      <c r="G15" s="31" t="e">
        <f t="shared" si="0"/>
        <v>#REF!</v>
      </c>
      <c r="I15" s="31" t="e">
        <f t="shared" si="1"/>
        <v>#REF!</v>
      </c>
      <c r="J15" s="67" t="e">
        <f>#REF!</f>
        <v>#REF!</v>
      </c>
      <c r="K15" s="31" t="e">
        <f t="shared" si="2"/>
        <v>#REF!</v>
      </c>
      <c r="M15" s="31" t="e">
        <f t="shared" si="3"/>
        <v>#REF!</v>
      </c>
      <c r="N15" s="31" t="e">
        <f>#REF!</f>
        <v>#REF!</v>
      </c>
      <c r="O15" s="45" t="e">
        <f t="shared" si="4"/>
        <v>#REF!</v>
      </c>
    </row>
    <row r="16" spans="1:16" x14ac:dyDescent="0.25">
      <c r="A16" s="28" t="e">
        <f>#REF!</f>
        <v>#REF!</v>
      </c>
      <c r="C16" s="30" t="e">
        <f>#REF!</f>
        <v>#REF!</v>
      </c>
      <c r="E16" s="68" t="e">
        <f>#REF!</f>
        <v>#REF!</v>
      </c>
      <c r="F16" s="29" t="e">
        <f>#REF!</f>
        <v>#REF!</v>
      </c>
      <c r="G16" s="31" t="e">
        <f t="shared" si="0"/>
        <v>#REF!</v>
      </c>
      <c r="I16" s="31" t="e">
        <f t="shared" si="1"/>
        <v>#REF!</v>
      </c>
      <c r="J16" s="67" t="e">
        <f>#REF!</f>
        <v>#REF!</v>
      </c>
      <c r="K16" s="31" t="e">
        <f t="shared" si="2"/>
        <v>#REF!</v>
      </c>
      <c r="M16" s="31" t="e">
        <f t="shared" si="3"/>
        <v>#REF!</v>
      </c>
      <c r="N16" s="31" t="e">
        <f>#REF!</f>
        <v>#REF!</v>
      </c>
      <c r="O16" s="45" t="e">
        <f t="shared" si="4"/>
        <v>#REF!</v>
      </c>
    </row>
    <row r="17" spans="1:15" x14ac:dyDescent="0.25">
      <c r="A17" s="28" t="e">
        <f>#REF!</f>
        <v>#REF!</v>
      </c>
      <c r="C17" s="30" t="e">
        <f>#REF!</f>
        <v>#REF!</v>
      </c>
      <c r="E17" s="68" t="e">
        <f>#REF!</f>
        <v>#REF!</v>
      </c>
      <c r="F17" s="29" t="e">
        <f>#REF!</f>
        <v>#REF!</v>
      </c>
      <c r="G17" s="31" t="e">
        <f t="shared" si="0"/>
        <v>#REF!</v>
      </c>
      <c r="I17" s="31" t="e">
        <f t="shared" si="1"/>
        <v>#REF!</v>
      </c>
      <c r="J17" s="67" t="e">
        <f>#REF!</f>
        <v>#REF!</v>
      </c>
      <c r="K17" s="31" t="e">
        <f t="shared" si="2"/>
        <v>#REF!</v>
      </c>
      <c r="M17" s="31" t="e">
        <f t="shared" si="3"/>
        <v>#REF!</v>
      </c>
      <c r="N17" s="31" t="e">
        <f>#REF!</f>
        <v>#REF!</v>
      </c>
      <c r="O17" s="45" t="e">
        <f t="shared" si="4"/>
        <v>#REF!</v>
      </c>
    </row>
    <row r="18" spans="1:15" x14ac:dyDescent="0.25">
      <c r="A18" s="28" t="e">
        <f>#REF!</f>
        <v>#REF!</v>
      </c>
      <c r="C18" s="30" t="e">
        <f>#REF!</f>
        <v>#REF!</v>
      </c>
      <c r="E18" s="68" t="e">
        <f>#REF!</f>
        <v>#REF!</v>
      </c>
      <c r="F18" s="29" t="e">
        <f>#REF!</f>
        <v>#REF!</v>
      </c>
      <c r="G18" s="31" t="e">
        <f t="shared" si="0"/>
        <v>#REF!</v>
      </c>
      <c r="I18" s="31" t="e">
        <f t="shared" si="1"/>
        <v>#REF!</v>
      </c>
      <c r="J18" s="67" t="e">
        <f>#REF!</f>
        <v>#REF!</v>
      </c>
      <c r="K18" s="31" t="e">
        <f t="shared" si="2"/>
        <v>#REF!</v>
      </c>
      <c r="M18" s="31" t="e">
        <f t="shared" si="3"/>
        <v>#REF!</v>
      </c>
      <c r="N18" s="31" t="e">
        <f>#REF!</f>
        <v>#REF!</v>
      </c>
      <c r="O18" s="45" t="e">
        <f t="shared" si="4"/>
        <v>#REF!</v>
      </c>
    </row>
    <row r="19" spans="1:15" x14ac:dyDescent="0.25">
      <c r="A19" s="28" t="e">
        <f>#REF!</f>
        <v>#REF!</v>
      </c>
      <c r="C19" s="30" t="e">
        <f>#REF!</f>
        <v>#REF!</v>
      </c>
      <c r="E19" s="68" t="e">
        <f>#REF!</f>
        <v>#REF!</v>
      </c>
      <c r="F19" s="29" t="e">
        <f>#REF!</f>
        <v>#REF!</v>
      </c>
      <c r="G19" s="31" t="e">
        <f t="shared" si="0"/>
        <v>#REF!</v>
      </c>
      <c r="I19" s="31" t="e">
        <f t="shared" si="1"/>
        <v>#REF!</v>
      </c>
      <c r="J19" s="67" t="e">
        <f>#REF!</f>
        <v>#REF!</v>
      </c>
      <c r="K19" s="31" t="e">
        <f t="shared" si="2"/>
        <v>#REF!</v>
      </c>
      <c r="M19" s="31" t="e">
        <f t="shared" si="3"/>
        <v>#REF!</v>
      </c>
      <c r="N19" s="31" t="e">
        <f>#REF!</f>
        <v>#REF!</v>
      </c>
      <c r="O19" s="45" t="e">
        <f t="shared" si="4"/>
        <v>#REF!</v>
      </c>
    </row>
    <row r="20" spans="1:15" x14ac:dyDescent="0.25">
      <c r="A20" s="28" t="e">
        <f>#REF!</f>
        <v>#REF!</v>
      </c>
      <c r="C20" s="30" t="e">
        <f>#REF!</f>
        <v>#REF!</v>
      </c>
      <c r="E20" s="68" t="e">
        <f>#REF!</f>
        <v>#REF!</v>
      </c>
      <c r="F20" s="29" t="e">
        <f>#REF!</f>
        <v>#REF!</v>
      </c>
      <c r="G20" s="31" t="e">
        <f t="shared" si="0"/>
        <v>#REF!</v>
      </c>
      <c r="I20" s="31" t="e">
        <f t="shared" si="1"/>
        <v>#REF!</v>
      </c>
      <c r="J20" s="67" t="e">
        <f>#REF!</f>
        <v>#REF!</v>
      </c>
      <c r="K20" s="31" t="e">
        <f t="shared" si="2"/>
        <v>#REF!</v>
      </c>
      <c r="M20" s="31" t="e">
        <f t="shared" si="3"/>
        <v>#REF!</v>
      </c>
      <c r="N20" s="31" t="e">
        <f>#REF!</f>
        <v>#REF!</v>
      </c>
      <c r="O20" s="45" t="e">
        <f t="shared" si="4"/>
        <v>#REF!</v>
      </c>
    </row>
    <row r="21" spans="1:15" x14ac:dyDescent="0.25">
      <c r="A21" s="28" t="e">
        <f>#REF!</f>
        <v>#REF!</v>
      </c>
      <c r="C21" s="30" t="e">
        <f>#REF!</f>
        <v>#REF!</v>
      </c>
      <c r="E21" s="68" t="e">
        <f>#REF!</f>
        <v>#REF!</v>
      </c>
      <c r="F21" s="29" t="e">
        <f>#REF!</f>
        <v>#REF!</v>
      </c>
      <c r="G21" s="31" t="e">
        <f t="shared" si="0"/>
        <v>#REF!</v>
      </c>
      <c r="I21" s="31" t="e">
        <f t="shared" si="1"/>
        <v>#REF!</v>
      </c>
      <c r="J21" s="67" t="e">
        <f>#REF!</f>
        <v>#REF!</v>
      </c>
      <c r="K21" s="31" t="e">
        <f t="shared" si="2"/>
        <v>#REF!</v>
      </c>
      <c r="M21" s="31" t="e">
        <f t="shared" si="3"/>
        <v>#REF!</v>
      </c>
      <c r="N21" s="31" t="e">
        <f>#REF!</f>
        <v>#REF!</v>
      </c>
      <c r="O21" s="45" t="e">
        <f t="shared" si="4"/>
        <v>#REF!</v>
      </c>
    </row>
    <row r="22" spans="1:15" x14ac:dyDescent="0.25">
      <c r="A22" s="28" t="e">
        <f>#REF!</f>
        <v>#REF!</v>
      </c>
      <c r="C22" s="30" t="e">
        <f>#REF!</f>
        <v>#REF!</v>
      </c>
      <c r="E22" s="68" t="e">
        <f>#REF!</f>
        <v>#REF!</v>
      </c>
      <c r="F22" s="29" t="e">
        <f>#REF!</f>
        <v>#REF!</v>
      </c>
      <c r="G22" s="31" t="e">
        <f t="shared" si="0"/>
        <v>#REF!</v>
      </c>
      <c r="I22" s="31" t="e">
        <f t="shared" si="1"/>
        <v>#REF!</v>
      </c>
      <c r="J22" s="67" t="e">
        <f>#REF!</f>
        <v>#REF!</v>
      </c>
      <c r="K22" s="31" t="e">
        <f t="shared" si="2"/>
        <v>#REF!</v>
      </c>
      <c r="M22" s="31" t="e">
        <f t="shared" si="3"/>
        <v>#REF!</v>
      </c>
      <c r="N22" s="31" t="e">
        <f>#REF!</f>
        <v>#REF!</v>
      </c>
      <c r="O22" s="45" t="e">
        <f t="shared" si="4"/>
        <v>#REF!</v>
      </c>
    </row>
    <row r="23" spans="1:15" x14ac:dyDescent="0.25">
      <c r="A23" s="28" t="e">
        <f>#REF!</f>
        <v>#REF!</v>
      </c>
      <c r="C23" s="30" t="e">
        <f>#REF!</f>
        <v>#REF!</v>
      </c>
      <c r="E23" s="68" t="e">
        <f>#REF!</f>
        <v>#REF!</v>
      </c>
      <c r="F23" s="29" t="e">
        <f>#REF!</f>
        <v>#REF!</v>
      </c>
      <c r="G23" s="31" t="e">
        <f t="shared" si="0"/>
        <v>#REF!</v>
      </c>
      <c r="I23" s="31" t="e">
        <f t="shared" si="1"/>
        <v>#REF!</v>
      </c>
      <c r="J23" s="67" t="e">
        <f>#REF!</f>
        <v>#REF!</v>
      </c>
      <c r="K23" s="31" t="e">
        <f t="shared" si="2"/>
        <v>#REF!</v>
      </c>
      <c r="M23" s="31" t="e">
        <f t="shared" si="3"/>
        <v>#REF!</v>
      </c>
      <c r="N23" s="31" t="e">
        <f>#REF!</f>
        <v>#REF!</v>
      </c>
      <c r="O23" s="45" t="e">
        <f t="shared" si="4"/>
        <v>#REF!</v>
      </c>
    </row>
    <row r="24" spans="1:15" x14ac:dyDescent="0.25">
      <c r="A24" s="28" t="e">
        <f>#REF!</f>
        <v>#REF!</v>
      </c>
      <c r="C24" s="30" t="e">
        <f>#REF!</f>
        <v>#REF!</v>
      </c>
      <c r="E24" s="68" t="e">
        <f>#REF!</f>
        <v>#REF!</v>
      </c>
      <c r="F24" s="29" t="e">
        <f>#REF!</f>
        <v>#REF!</v>
      </c>
      <c r="G24" s="31" t="e">
        <f t="shared" si="0"/>
        <v>#REF!</v>
      </c>
      <c r="I24" s="31" t="e">
        <f t="shared" si="1"/>
        <v>#REF!</v>
      </c>
      <c r="J24" s="67" t="e">
        <f>#REF!</f>
        <v>#REF!</v>
      </c>
      <c r="K24" s="31" t="e">
        <f t="shared" si="2"/>
        <v>#REF!</v>
      </c>
      <c r="M24" s="31" t="e">
        <f t="shared" si="3"/>
        <v>#REF!</v>
      </c>
      <c r="N24" s="31" t="e">
        <f>#REF!</f>
        <v>#REF!</v>
      </c>
      <c r="O24" s="45" t="e">
        <f t="shared" si="4"/>
        <v>#REF!</v>
      </c>
    </row>
    <row r="25" spans="1:15" x14ac:dyDescent="0.25">
      <c r="A25" s="28" t="e">
        <f>#REF!</f>
        <v>#REF!</v>
      </c>
      <c r="C25" s="30" t="e">
        <f>#REF!</f>
        <v>#REF!</v>
      </c>
      <c r="E25" s="68" t="e">
        <f>#REF!</f>
        <v>#REF!</v>
      </c>
      <c r="F25" s="29" t="e">
        <f>#REF!</f>
        <v>#REF!</v>
      </c>
      <c r="G25" s="31" t="e">
        <f t="shared" si="0"/>
        <v>#REF!</v>
      </c>
      <c r="I25" s="31" t="e">
        <f t="shared" si="1"/>
        <v>#REF!</v>
      </c>
      <c r="J25" s="67" t="e">
        <f>#REF!</f>
        <v>#REF!</v>
      </c>
      <c r="K25" s="31" t="e">
        <f t="shared" si="2"/>
        <v>#REF!</v>
      </c>
      <c r="M25" s="31" t="e">
        <f t="shared" si="3"/>
        <v>#REF!</v>
      </c>
      <c r="N25" s="31" t="e">
        <f>#REF!</f>
        <v>#REF!</v>
      </c>
      <c r="O25" s="45" t="e">
        <f t="shared" ref="O25:O88" si="5">O24+J25-N25</f>
        <v>#REF!</v>
      </c>
    </row>
    <row r="26" spans="1:15" x14ac:dyDescent="0.25">
      <c r="A26" s="28" t="e">
        <f>#REF!</f>
        <v>#REF!</v>
      </c>
      <c r="C26" s="30" t="e">
        <f>#REF!</f>
        <v>#REF!</v>
      </c>
      <c r="E26" s="68" t="e">
        <f>#REF!</f>
        <v>#REF!</v>
      </c>
      <c r="F26" s="29" t="e">
        <f>#REF!</f>
        <v>#REF!</v>
      </c>
      <c r="G26" s="31" t="e">
        <f t="shared" si="0"/>
        <v>#REF!</v>
      </c>
      <c r="I26" s="31" t="e">
        <f t="shared" si="1"/>
        <v>#REF!</v>
      </c>
      <c r="J26" s="67" t="e">
        <f>#REF!</f>
        <v>#REF!</v>
      </c>
      <c r="K26" s="31" t="e">
        <f t="shared" si="2"/>
        <v>#REF!</v>
      </c>
      <c r="M26" s="31" t="e">
        <f t="shared" si="3"/>
        <v>#REF!</v>
      </c>
      <c r="N26" s="31" t="e">
        <f>#REF!</f>
        <v>#REF!</v>
      </c>
      <c r="O26" s="45" t="e">
        <f t="shared" si="5"/>
        <v>#REF!</v>
      </c>
    </row>
    <row r="27" spans="1:15" x14ac:dyDescent="0.25">
      <c r="A27" s="28" t="e">
        <f>#REF!</f>
        <v>#REF!</v>
      </c>
      <c r="C27" s="30" t="e">
        <f>#REF!</f>
        <v>#REF!</v>
      </c>
      <c r="E27" s="68" t="e">
        <f>#REF!</f>
        <v>#REF!</v>
      </c>
      <c r="F27" s="29" t="e">
        <f>#REF!</f>
        <v>#REF!</v>
      </c>
      <c r="G27" s="31" t="e">
        <f t="shared" si="0"/>
        <v>#REF!</v>
      </c>
      <c r="I27" s="31" t="e">
        <f t="shared" si="1"/>
        <v>#REF!</v>
      </c>
      <c r="J27" s="67" t="e">
        <f>#REF!</f>
        <v>#REF!</v>
      </c>
      <c r="K27" s="31" t="e">
        <f t="shared" si="2"/>
        <v>#REF!</v>
      </c>
      <c r="M27" s="31" t="e">
        <f t="shared" si="3"/>
        <v>#REF!</v>
      </c>
      <c r="N27" s="31" t="e">
        <f>#REF!</f>
        <v>#REF!</v>
      </c>
      <c r="O27" s="45" t="e">
        <f t="shared" si="5"/>
        <v>#REF!</v>
      </c>
    </row>
    <row r="28" spans="1:15" x14ac:dyDescent="0.25">
      <c r="A28" s="28" t="e">
        <f>#REF!</f>
        <v>#REF!</v>
      </c>
      <c r="C28" s="30" t="e">
        <f>#REF!</f>
        <v>#REF!</v>
      </c>
      <c r="E28" s="68" t="e">
        <f>#REF!</f>
        <v>#REF!</v>
      </c>
      <c r="F28" s="29" t="e">
        <f>#REF!</f>
        <v>#REF!</v>
      </c>
      <c r="G28" s="31" t="e">
        <f t="shared" si="0"/>
        <v>#REF!</v>
      </c>
      <c r="I28" s="31" t="e">
        <f t="shared" si="1"/>
        <v>#REF!</v>
      </c>
      <c r="J28" s="67" t="e">
        <f>#REF!</f>
        <v>#REF!</v>
      </c>
      <c r="K28" s="31" t="e">
        <f t="shared" si="2"/>
        <v>#REF!</v>
      </c>
      <c r="M28" s="31" t="e">
        <f t="shared" si="3"/>
        <v>#REF!</v>
      </c>
      <c r="N28" s="31" t="e">
        <f>#REF!</f>
        <v>#REF!</v>
      </c>
      <c r="O28" s="45" t="e">
        <f t="shared" si="5"/>
        <v>#REF!</v>
      </c>
    </row>
    <row r="29" spans="1:15" x14ac:dyDescent="0.25">
      <c r="A29" s="28" t="e">
        <f>#REF!</f>
        <v>#REF!</v>
      </c>
      <c r="C29" s="30" t="e">
        <f>#REF!</f>
        <v>#REF!</v>
      </c>
      <c r="E29" s="68" t="e">
        <f>#REF!</f>
        <v>#REF!</v>
      </c>
      <c r="F29" s="29" t="e">
        <f>#REF!</f>
        <v>#REF!</v>
      </c>
      <c r="G29" s="31" t="e">
        <f t="shared" si="0"/>
        <v>#REF!</v>
      </c>
      <c r="I29" s="31" t="e">
        <f t="shared" si="1"/>
        <v>#REF!</v>
      </c>
      <c r="J29" s="67" t="e">
        <f>#REF!</f>
        <v>#REF!</v>
      </c>
      <c r="K29" s="31" t="e">
        <f t="shared" si="2"/>
        <v>#REF!</v>
      </c>
      <c r="M29" s="31" t="e">
        <f t="shared" si="3"/>
        <v>#REF!</v>
      </c>
      <c r="N29" s="31" t="e">
        <f>#REF!</f>
        <v>#REF!</v>
      </c>
      <c r="O29" s="45" t="e">
        <f t="shared" si="5"/>
        <v>#REF!</v>
      </c>
    </row>
    <row r="30" spans="1:15" x14ac:dyDescent="0.25">
      <c r="A30" s="28" t="e">
        <f>#REF!</f>
        <v>#REF!</v>
      </c>
      <c r="C30" s="30" t="e">
        <f>#REF!</f>
        <v>#REF!</v>
      </c>
      <c r="E30" s="68" t="e">
        <f>#REF!</f>
        <v>#REF!</v>
      </c>
      <c r="F30" s="29" t="e">
        <f>#REF!</f>
        <v>#REF!</v>
      </c>
      <c r="G30" s="31" t="e">
        <f t="shared" si="0"/>
        <v>#REF!</v>
      </c>
      <c r="I30" s="31" t="e">
        <f t="shared" si="1"/>
        <v>#REF!</v>
      </c>
      <c r="J30" s="67" t="e">
        <f>#REF!</f>
        <v>#REF!</v>
      </c>
      <c r="K30" s="31" t="e">
        <f t="shared" si="2"/>
        <v>#REF!</v>
      </c>
      <c r="M30" s="31" t="e">
        <f t="shared" si="3"/>
        <v>#REF!</v>
      </c>
      <c r="N30" s="31" t="e">
        <f>#REF!</f>
        <v>#REF!</v>
      </c>
      <c r="O30" s="45" t="e">
        <f t="shared" si="5"/>
        <v>#REF!</v>
      </c>
    </row>
    <row r="31" spans="1:15" x14ac:dyDescent="0.25">
      <c r="A31" s="28" t="e">
        <f>#REF!</f>
        <v>#REF!</v>
      </c>
      <c r="C31" s="30" t="e">
        <f>#REF!</f>
        <v>#REF!</v>
      </c>
      <c r="E31" s="68" t="e">
        <f>#REF!</f>
        <v>#REF!</v>
      </c>
      <c r="F31" s="29" t="e">
        <f>#REF!</f>
        <v>#REF!</v>
      </c>
      <c r="G31" s="31" t="e">
        <f t="shared" si="0"/>
        <v>#REF!</v>
      </c>
      <c r="I31" s="31" t="e">
        <f t="shared" si="1"/>
        <v>#REF!</v>
      </c>
      <c r="J31" s="67" t="e">
        <f>#REF!</f>
        <v>#REF!</v>
      </c>
      <c r="K31" s="31" t="e">
        <f t="shared" si="2"/>
        <v>#REF!</v>
      </c>
      <c r="M31" s="31" t="e">
        <f t="shared" si="3"/>
        <v>#REF!</v>
      </c>
      <c r="N31" s="31" t="e">
        <f>#REF!</f>
        <v>#REF!</v>
      </c>
      <c r="O31" s="45" t="e">
        <f t="shared" si="5"/>
        <v>#REF!</v>
      </c>
    </row>
    <row r="32" spans="1:15" x14ac:dyDescent="0.25">
      <c r="A32" s="28" t="e">
        <f>#REF!</f>
        <v>#REF!</v>
      </c>
      <c r="C32" s="30" t="e">
        <f>#REF!</f>
        <v>#REF!</v>
      </c>
      <c r="E32" s="68" t="e">
        <f>#REF!</f>
        <v>#REF!</v>
      </c>
      <c r="F32" s="29" t="e">
        <f>#REF!</f>
        <v>#REF!</v>
      </c>
      <c r="G32" s="31" t="e">
        <f t="shared" si="0"/>
        <v>#REF!</v>
      </c>
      <c r="I32" s="31" t="e">
        <f t="shared" si="1"/>
        <v>#REF!</v>
      </c>
      <c r="J32" s="67" t="e">
        <f>#REF!</f>
        <v>#REF!</v>
      </c>
      <c r="K32" s="31" t="e">
        <f t="shared" si="2"/>
        <v>#REF!</v>
      </c>
      <c r="M32" s="31" t="e">
        <f t="shared" si="3"/>
        <v>#REF!</v>
      </c>
      <c r="N32" s="31" t="e">
        <f>#REF!</f>
        <v>#REF!</v>
      </c>
      <c r="O32" s="45" t="e">
        <f t="shared" si="5"/>
        <v>#REF!</v>
      </c>
    </row>
    <row r="33" spans="1:15" x14ac:dyDescent="0.25">
      <c r="A33" s="28" t="e">
        <f>#REF!</f>
        <v>#REF!</v>
      </c>
      <c r="C33" s="30" t="e">
        <f>#REF!</f>
        <v>#REF!</v>
      </c>
      <c r="E33" s="68" t="e">
        <f>#REF!</f>
        <v>#REF!</v>
      </c>
      <c r="F33" s="29" t="e">
        <f>#REF!</f>
        <v>#REF!</v>
      </c>
      <c r="G33" s="31" t="e">
        <f t="shared" si="0"/>
        <v>#REF!</v>
      </c>
      <c r="I33" s="31" t="e">
        <f t="shared" si="1"/>
        <v>#REF!</v>
      </c>
      <c r="J33" s="67" t="e">
        <f>#REF!</f>
        <v>#REF!</v>
      </c>
      <c r="K33" s="31" t="e">
        <f t="shared" si="2"/>
        <v>#REF!</v>
      </c>
      <c r="M33" s="31" t="e">
        <f t="shared" si="3"/>
        <v>#REF!</v>
      </c>
      <c r="N33" s="31" t="e">
        <f>#REF!</f>
        <v>#REF!</v>
      </c>
      <c r="O33" s="45" t="e">
        <f t="shared" si="5"/>
        <v>#REF!</v>
      </c>
    </row>
    <row r="34" spans="1:15" x14ac:dyDescent="0.25">
      <c r="A34" s="28" t="e">
        <f>#REF!</f>
        <v>#REF!</v>
      </c>
      <c r="C34" s="30" t="e">
        <f>#REF!</f>
        <v>#REF!</v>
      </c>
      <c r="E34" s="68" t="e">
        <f>#REF!</f>
        <v>#REF!</v>
      </c>
      <c r="F34" s="29" t="e">
        <f>#REF!</f>
        <v>#REF!</v>
      </c>
      <c r="G34" s="31" t="e">
        <f t="shared" si="0"/>
        <v>#REF!</v>
      </c>
      <c r="I34" s="31" t="e">
        <f t="shared" si="1"/>
        <v>#REF!</v>
      </c>
      <c r="J34" s="67" t="e">
        <f>#REF!</f>
        <v>#REF!</v>
      </c>
      <c r="K34" s="31" t="e">
        <f t="shared" si="2"/>
        <v>#REF!</v>
      </c>
      <c r="M34" s="31" t="e">
        <f t="shared" si="3"/>
        <v>#REF!</v>
      </c>
      <c r="N34" s="31" t="e">
        <f>#REF!</f>
        <v>#REF!</v>
      </c>
      <c r="O34" s="45" t="e">
        <f t="shared" si="5"/>
        <v>#REF!</v>
      </c>
    </row>
    <row r="35" spans="1:15" x14ac:dyDescent="0.25">
      <c r="A35" s="28" t="e">
        <f>#REF!</f>
        <v>#REF!</v>
      </c>
      <c r="C35" s="30" t="e">
        <f>#REF!</f>
        <v>#REF!</v>
      </c>
      <c r="E35" s="68" t="e">
        <f>#REF!</f>
        <v>#REF!</v>
      </c>
      <c r="F35" s="29" t="e">
        <f>#REF!</f>
        <v>#REF!</v>
      </c>
      <c r="G35" s="31" t="e">
        <f t="shared" si="0"/>
        <v>#REF!</v>
      </c>
      <c r="I35" s="31" t="e">
        <f t="shared" si="1"/>
        <v>#REF!</v>
      </c>
      <c r="J35" s="67" t="e">
        <f>#REF!</f>
        <v>#REF!</v>
      </c>
      <c r="K35" s="31" t="e">
        <f t="shared" si="2"/>
        <v>#REF!</v>
      </c>
      <c r="M35" s="31" t="e">
        <f t="shared" si="3"/>
        <v>#REF!</v>
      </c>
      <c r="N35" s="31" t="e">
        <f>#REF!</f>
        <v>#REF!</v>
      </c>
      <c r="O35" s="45" t="e">
        <f t="shared" si="5"/>
        <v>#REF!</v>
      </c>
    </row>
    <row r="36" spans="1:15" x14ac:dyDescent="0.25">
      <c r="A36" s="28" t="e">
        <f>#REF!</f>
        <v>#REF!</v>
      </c>
      <c r="C36" s="30" t="e">
        <f>#REF!</f>
        <v>#REF!</v>
      </c>
      <c r="E36" s="68" t="e">
        <f>#REF!</f>
        <v>#REF!</v>
      </c>
      <c r="F36" s="29" t="e">
        <f>#REF!</f>
        <v>#REF!</v>
      </c>
      <c r="G36" s="31" t="e">
        <f t="shared" si="0"/>
        <v>#REF!</v>
      </c>
      <c r="I36" s="31" t="e">
        <f t="shared" si="1"/>
        <v>#REF!</v>
      </c>
      <c r="J36" s="67" t="e">
        <f>#REF!</f>
        <v>#REF!</v>
      </c>
      <c r="K36" s="31" t="e">
        <f t="shared" si="2"/>
        <v>#REF!</v>
      </c>
      <c r="M36" s="31" t="e">
        <f t="shared" si="3"/>
        <v>#REF!</v>
      </c>
      <c r="N36" s="31" t="e">
        <f>#REF!</f>
        <v>#REF!</v>
      </c>
      <c r="O36" s="45" t="e">
        <f t="shared" si="5"/>
        <v>#REF!</v>
      </c>
    </row>
    <row r="37" spans="1:15" x14ac:dyDescent="0.25">
      <c r="A37" s="28" t="e">
        <f>#REF!</f>
        <v>#REF!</v>
      </c>
      <c r="C37" s="30" t="e">
        <f>#REF!</f>
        <v>#REF!</v>
      </c>
      <c r="E37" s="68" t="e">
        <f>#REF!</f>
        <v>#REF!</v>
      </c>
      <c r="F37" s="29" t="e">
        <f>#REF!</f>
        <v>#REF!</v>
      </c>
      <c r="G37" s="31" t="e">
        <f t="shared" si="0"/>
        <v>#REF!</v>
      </c>
      <c r="I37" s="31" t="e">
        <f t="shared" si="1"/>
        <v>#REF!</v>
      </c>
      <c r="J37" s="67" t="e">
        <f>#REF!</f>
        <v>#REF!</v>
      </c>
      <c r="K37" s="31" t="e">
        <f t="shared" si="2"/>
        <v>#REF!</v>
      </c>
      <c r="M37" s="31" t="e">
        <f t="shared" si="3"/>
        <v>#REF!</v>
      </c>
      <c r="N37" s="31" t="e">
        <f>#REF!</f>
        <v>#REF!</v>
      </c>
      <c r="O37" s="45" t="e">
        <f t="shared" si="5"/>
        <v>#REF!</v>
      </c>
    </row>
    <row r="38" spans="1:15" x14ac:dyDescent="0.25">
      <c r="A38" s="28" t="e">
        <f>#REF!</f>
        <v>#REF!</v>
      </c>
      <c r="C38" s="30" t="e">
        <f>#REF!</f>
        <v>#REF!</v>
      </c>
      <c r="E38" s="68" t="e">
        <f>#REF!</f>
        <v>#REF!</v>
      </c>
      <c r="F38" s="29" t="e">
        <f>#REF!</f>
        <v>#REF!</v>
      </c>
      <c r="G38" s="31" t="e">
        <f t="shared" si="0"/>
        <v>#REF!</v>
      </c>
      <c r="I38" s="31" t="e">
        <f t="shared" si="1"/>
        <v>#REF!</v>
      </c>
      <c r="J38" s="67" t="e">
        <f>#REF!</f>
        <v>#REF!</v>
      </c>
      <c r="K38" s="31" t="e">
        <f t="shared" si="2"/>
        <v>#REF!</v>
      </c>
      <c r="M38" s="31" t="e">
        <f t="shared" si="3"/>
        <v>#REF!</v>
      </c>
      <c r="N38" s="31" t="e">
        <f>#REF!</f>
        <v>#REF!</v>
      </c>
      <c r="O38" s="45" t="e">
        <f t="shared" si="5"/>
        <v>#REF!</v>
      </c>
    </row>
    <row r="39" spans="1:15" x14ac:dyDescent="0.25">
      <c r="A39" s="28" t="e">
        <f>#REF!</f>
        <v>#REF!</v>
      </c>
      <c r="C39" s="30" t="e">
        <f>#REF!</f>
        <v>#REF!</v>
      </c>
      <c r="E39" s="68" t="e">
        <f>#REF!</f>
        <v>#REF!</v>
      </c>
      <c r="F39" s="29" t="e">
        <f>#REF!</f>
        <v>#REF!</v>
      </c>
      <c r="G39" s="31" t="e">
        <f t="shared" si="0"/>
        <v>#REF!</v>
      </c>
      <c r="I39" s="31" t="e">
        <f t="shared" si="1"/>
        <v>#REF!</v>
      </c>
      <c r="J39" s="67" t="e">
        <f>#REF!</f>
        <v>#REF!</v>
      </c>
      <c r="K39" s="31" t="e">
        <f t="shared" si="2"/>
        <v>#REF!</v>
      </c>
      <c r="M39" s="31" t="e">
        <f t="shared" si="3"/>
        <v>#REF!</v>
      </c>
      <c r="N39" s="31" t="e">
        <f>#REF!</f>
        <v>#REF!</v>
      </c>
      <c r="O39" s="45" t="e">
        <f t="shared" si="5"/>
        <v>#REF!</v>
      </c>
    </row>
    <row r="40" spans="1:15" x14ac:dyDescent="0.25">
      <c r="A40" s="28" t="e">
        <f>#REF!</f>
        <v>#REF!</v>
      </c>
      <c r="C40" s="30" t="e">
        <f>#REF!</f>
        <v>#REF!</v>
      </c>
      <c r="E40" s="68" t="e">
        <f>#REF!</f>
        <v>#REF!</v>
      </c>
      <c r="F40" s="29" t="e">
        <f>#REF!</f>
        <v>#REF!</v>
      </c>
      <c r="G40" s="31" t="e">
        <f t="shared" si="0"/>
        <v>#REF!</v>
      </c>
      <c r="I40" s="31" t="e">
        <f t="shared" si="1"/>
        <v>#REF!</v>
      </c>
      <c r="J40" s="67" t="e">
        <f>#REF!</f>
        <v>#REF!</v>
      </c>
      <c r="K40" s="31" t="e">
        <f t="shared" si="2"/>
        <v>#REF!</v>
      </c>
      <c r="M40" s="31" t="e">
        <f t="shared" si="3"/>
        <v>#REF!</v>
      </c>
      <c r="N40" s="31" t="e">
        <f>#REF!</f>
        <v>#REF!</v>
      </c>
      <c r="O40" s="45" t="e">
        <f t="shared" si="5"/>
        <v>#REF!</v>
      </c>
    </row>
    <row r="41" spans="1:15" x14ac:dyDescent="0.25">
      <c r="A41" s="28" t="e">
        <f>#REF!</f>
        <v>#REF!</v>
      </c>
      <c r="C41" s="30" t="e">
        <f>#REF!</f>
        <v>#REF!</v>
      </c>
      <c r="E41" s="68" t="e">
        <f>#REF!</f>
        <v>#REF!</v>
      </c>
      <c r="F41" s="29" t="e">
        <f>#REF!</f>
        <v>#REF!</v>
      </c>
      <c r="G41" s="31" t="e">
        <f t="shared" si="0"/>
        <v>#REF!</v>
      </c>
      <c r="I41" s="31" t="e">
        <f t="shared" si="1"/>
        <v>#REF!</v>
      </c>
      <c r="J41" s="67" t="e">
        <f>#REF!</f>
        <v>#REF!</v>
      </c>
      <c r="K41" s="31" t="e">
        <f t="shared" si="2"/>
        <v>#REF!</v>
      </c>
      <c r="M41" s="31" t="e">
        <f t="shared" si="3"/>
        <v>#REF!</v>
      </c>
      <c r="N41" s="31" t="e">
        <f>#REF!</f>
        <v>#REF!</v>
      </c>
      <c r="O41" s="45" t="e">
        <f t="shared" si="5"/>
        <v>#REF!</v>
      </c>
    </row>
    <row r="42" spans="1:15" x14ac:dyDescent="0.25">
      <c r="A42" s="28" t="e">
        <f>#REF!</f>
        <v>#REF!</v>
      </c>
      <c r="C42" s="30" t="e">
        <f>#REF!</f>
        <v>#REF!</v>
      </c>
      <c r="E42" s="68" t="e">
        <f>#REF!</f>
        <v>#REF!</v>
      </c>
      <c r="F42" s="29" t="e">
        <f>#REF!</f>
        <v>#REF!</v>
      </c>
      <c r="G42" s="31" t="e">
        <f t="shared" si="0"/>
        <v>#REF!</v>
      </c>
      <c r="I42" s="31" t="e">
        <f t="shared" si="1"/>
        <v>#REF!</v>
      </c>
      <c r="J42" s="67" t="e">
        <f>#REF!</f>
        <v>#REF!</v>
      </c>
      <c r="K42" s="31" t="e">
        <f t="shared" si="2"/>
        <v>#REF!</v>
      </c>
      <c r="M42" s="31" t="e">
        <f t="shared" si="3"/>
        <v>#REF!</v>
      </c>
      <c r="N42" s="31" t="e">
        <f>#REF!</f>
        <v>#REF!</v>
      </c>
      <c r="O42" s="45" t="e">
        <f t="shared" si="5"/>
        <v>#REF!</v>
      </c>
    </row>
    <row r="43" spans="1:15" x14ac:dyDescent="0.25">
      <c r="A43" s="28" t="e">
        <f>#REF!</f>
        <v>#REF!</v>
      </c>
      <c r="C43" s="30" t="e">
        <f>#REF!</f>
        <v>#REF!</v>
      </c>
      <c r="E43" s="68" t="e">
        <f>#REF!</f>
        <v>#REF!</v>
      </c>
      <c r="F43" s="29" t="e">
        <f>#REF!</f>
        <v>#REF!</v>
      </c>
      <c r="G43" s="31" t="e">
        <f t="shared" si="0"/>
        <v>#REF!</v>
      </c>
      <c r="I43" s="31" t="e">
        <f t="shared" si="1"/>
        <v>#REF!</v>
      </c>
      <c r="J43" s="67" t="e">
        <f>#REF!</f>
        <v>#REF!</v>
      </c>
      <c r="K43" s="31" t="e">
        <f t="shared" si="2"/>
        <v>#REF!</v>
      </c>
      <c r="M43" s="31" t="e">
        <f t="shared" si="3"/>
        <v>#REF!</v>
      </c>
      <c r="N43" s="31" t="e">
        <f>#REF!</f>
        <v>#REF!</v>
      </c>
      <c r="O43" s="45" t="e">
        <f t="shared" si="5"/>
        <v>#REF!</v>
      </c>
    </row>
    <row r="44" spans="1:15" x14ac:dyDescent="0.25">
      <c r="A44" s="28" t="e">
        <f>#REF!</f>
        <v>#REF!</v>
      </c>
      <c r="C44" s="30" t="e">
        <f>#REF!</f>
        <v>#REF!</v>
      </c>
      <c r="E44" s="68" t="e">
        <f>#REF!</f>
        <v>#REF!</v>
      </c>
      <c r="F44" s="29" t="e">
        <f>#REF!</f>
        <v>#REF!</v>
      </c>
      <c r="G44" s="31" t="e">
        <f t="shared" si="0"/>
        <v>#REF!</v>
      </c>
      <c r="I44" s="31" t="e">
        <f t="shared" si="1"/>
        <v>#REF!</v>
      </c>
      <c r="J44" s="67" t="e">
        <f>#REF!</f>
        <v>#REF!</v>
      </c>
      <c r="K44" s="31" t="e">
        <f t="shared" si="2"/>
        <v>#REF!</v>
      </c>
      <c r="M44" s="31" t="e">
        <f t="shared" si="3"/>
        <v>#REF!</v>
      </c>
      <c r="N44" s="31" t="e">
        <f>#REF!</f>
        <v>#REF!</v>
      </c>
      <c r="O44" s="45" t="e">
        <f t="shared" si="5"/>
        <v>#REF!</v>
      </c>
    </row>
    <row r="45" spans="1:15" x14ac:dyDescent="0.25">
      <c r="A45" s="28" t="e">
        <f>#REF!</f>
        <v>#REF!</v>
      </c>
      <c r="C45" s="30" t="e">
        <f>#REF!</f>
        <v>#REF!</v>
      </c>
      <c r="E45" s="68" t="e">
        <f>#REF!</f>
        <v>#REF!</v>
      </c>
      <c r="F45" s="29" t="e">
        <f>#REF!</f>
        <v>#REF!</v>
      </c>
      <c r="G45" s="31" t="e">
        <f t="shared" si="0"/>
        <v>#REF!</v>
      </c>
      <c r="I45" s="31" t="e">
        <f t="shared" si="1"/>
        <v>#REF!</v>
      </c>
      <c r="J45" s="67" t="e">
        <f>#REF!</f>
        <v>#REF!</v>
      </c>
      <c r="K45" s="31" t="e">
        <f t="shared" si="2"/>
        <v>#REF!</v>
      </c>
      <c r="M45" s="31" t="e">
        <f t="shared" si="3"/>
        <v>#REF!</v>
      </c>
      <c r="N45" s="31" t="e">
        <f>#REF!</f>
        <v>#REF!</v>
      </c>
      <c r="O45" s="45" t="e">
        <f t="shared" si="5"/>
        <v>#REF!</v>
      </c>
    </row>
    <row r="46" spans="1:15" x14ac:dyDescent="0.25">
      <c r="A46" s="28" t="e">
        <f>#REF!</f>
        <v>#REF!</v>
      </c>
      <c r="C46" s="30" t="e">
        <f>#REF!</f>
        <v>#REF!</v>
      </c>
      <c r="E46" s="68" t="e">
        <f>#REF!</f>
        <v>#REF!</v>
      </c>
      <c r="F46" s="29" t="e">
        <f>#REF!</f>
        <v>#REF!</v>
      </c>
      <c r="G46" s="31" t="e">
        <f t="shared" si="0"/>
        <v>#REF!</v>
      </c>
      <c r="I46" s="31" t="e">
        <f t="shared" si="1"/>
        <v>#REF!</v>
      </c>
      <c r="J46" s="67" t="e">
        <f>#REF!</f>
        <v>#REF!</v>
      </c>
      <c r="K46" s="31" t="e">
        <f t="shared" si="2"/>
        <v>#REF!</v>
      </c>
      <c r="M46" s="31" t="e">
        <f t="shared" si="3"/>
        <v>#REF!</v>
      </c>
      <c r="N46" s="31" t="e">
        <f>#REF!</f>
        <v>#REF!</v>
      </c>
      <c r="O46" s="45" t="e">
        <f t="shared" si="5"/>
        <v>#REF!</v>
      </c>
    </row>
    <row r="47" spans="1:15" x14ac:dyDescent="0.25">
      <c r="A47" s="28" t="e">
        <f>#REF!</f>
        <v>#REF!</v>
      </c>
      <c r="C47" s="30" t="e">
        <f>#REF!</f>
        <v>#REF!</v>
      </c>
      <c r="E47" s="68" t="e">
        <f>#REF!</f>
        <v>#REF!</v>
      </c>
      <c r="F47" s="29" t="e">
        <f>#REF!</f>
        <v>#REF!</v>
      </c>
      <c r="G47" s="31" t="e">
        <f t="shared" ref="G47:G110" si="6">J47/1.16</f>
        <v>#REF!</v>
      </c>
      <c r="I47" s="31" t="e">
        <f t="shared" ref="I47:I110" si="7">G47*0.16</f>
        <v>#REF!</v>
      </c>
      <c r="J47" s="67" t="e">
        <f>#REF!</f>
        <v>#REF!</v>
      </c>
      <c r="K47" s="31" t="e">
        <f t="shared" ref="K47:K110" si="8">N47/1.16</f>
        <v>#REF!</v>
      </c>
      <c r="M47" s="31" t="e">
        <f t="shared" ref="M47:M110" si="9">K47*0.16</f>
        <v>#REF!</v>
      </c>
      <c r="N47" s="31" t="e">
        <f>#REF!</f>
        <v>#REF!</v>
      </c>
      <c r="O47" s="45" t="e">
        <f t="shared" si="5"/>
        <v>#REF!</v>
      </c>
    </row>
    <row r="48" spans="1:15" x14ac:dyDescent="0.25">
      <c r="A48" s="28" t="e">
        <f>#REF!</f>
        <v>#REF!</v>
      </c>
      <c r="C48" s="30" t="e">
        <f>#REF!</f>
        <v>#REF!</v>
      </c>
      <c r="E48" s="68" t="e">
        <f>#REF!</f>
        <v>#REF!</v>
      </c>
      <c r="F48" s="29" t="e">
        <f>#REF!</f>
        <v>#REF!</v>
      </c>
      <c r="G48" s="31" t="e">
        <f t="shared" si="6"/>
        <v>#REF!</v>
      </c>
      <c r="I48" s="31" t="e">
        <f t="shared" si="7"/>
        <v>#REF!</v>
      </c>
      <c r="J48" s="67" t="e">
        <f>#REF!</f>
        <v>#REF!</v>
      </c>
      <c r="K48" s="31" t="e">
        <f t="shared" si="8"/>
        <v>#REF!</v>
      </c>
      <c r="M48" s="31" t="e">
        <f t="shared" si="9"/>
        <v>#REF!</v>
      </c>
      <c r="N48" s="31" t="e">
        <f>#REF!</f>
        <v>#REF!</v>
      </c>
      <c r="O48" s="45" t="e">
        <f t="shared" si="5"/>
        <v>#REF!</v>
      </c>
    </row>
    <row r="49" spans="1:15" x14ac:dyDescent="0.25">
      <c r="A49" s="28" t="e">
        <f>#REF!</f>
        <v>#REF!</v>
      </c>
      <c r="C49" s="30" t="e">
        <f>#REF!</f>
        <v>#REF!</v>
      </c>
      <c r="E49" s="68" t="e">
        <f>#REF!</f>
        <v>#REF!</v>
      </c>
      <c r="F49" s="29" t="e">
        <f>#REF!</f>
        <v>#REF!</v>
      </c>
      <c r="G49" s="31" t="e">
        <f t="shared" si="6"/>
        <v>#REF!</v>
      </c>
      <c r="I49" s="31" t="e">
        <f t="shared" si="7"/>
        <v>#REF!</v>
      </c>
      <c r="J49" s="67" t="e">
        <f>#REF!</f>
        <v>#REF!</v>
      </c>
      <c r="K49" s="31" t="e">
        <f t="shared" si="8"/>
        <v>#REF!</v>
      </c>
      <c r="M49" s="31" t="e">
        <f t="shared" si="9"/>
        <v>#REF!</v>
      </c>
      <c r="N49" s="31" t="e">
        <f>#REF!</f>
        <v>#REF!</v>
      </c>
      <c r="O49" s="45" t="e">
        <f t="shared" si="5"/>
        <v>#REF!</v>
      </c>
    </row>
    <row r="50" spans="1:15" x14ac:dyDescent="0.25">
      <c r="A50" s="28" t="e">
        <f>#REF!</f>
        <v>#REF!</v>
      </c>
      <c r="C50" s="30" t="e">
        <f>#REF!</f>
        <v>#REF!</v>
      </c>
      <c r="E50" s="68" t="e">
        <f>#REF!</f>
        <v>#REF!</v>
      </c>
      <c r="F50" s="29" t="e">
        <f>#REF!</f>
        <v>#REF!</v>
      </c>
      <c r="G50" s="31" t="e">
        <f t="shared" si="6"/>
        <v>#REF!</v>
      </c>
      <c r="I50" s="31" t="e">
        <f t="shared" si="7"/>
        <v>#REF!</v>
      </c>
      <c r="J50" s="67" t="e">
        <f>#REF!</f>
        <v>#REF!</v>
      </c>
      <c r="K50" s="31" t="e">
        <f t="shared" si="8"/>
        <v>#REF!</v>
      </c>
      <c r="M50" s="31" t="e">
        <f t="shared" si="9"/>
        <v>#REF!</v>
      </c>
      <c r="N50" s="31" t="e">
        <f>#REF!</f>
        <v>#REF!</v>
      </c>
      <c r="O50" s="45" t="e">
        <f t="shared" si="5"/>
        <v>#REF!</v>
      </c>
    </row>
    <row r="51" spans="1:15" x14ac:dyDescent="0.25">
      <c r="A51" s="28" t="e">
        <f>#REF!</f>
        <v>#REF!</v>
      </c>
      <c r="C51" s="30" t="e">
        <f>#REF!</f>
        <v>#REF!</v>
      </c>
      <c r="E51" s="68" t="e">
        <f>#REF!</f>
        <v>#REF!</v>
      </c>
      <c r="F51" s="29" t="e">
        <f>#REF!</f>
        <v>#REF!</v>
      </c>
      <c r="G51" s="31" t="e">
        <f t="shared" si="6"/>
        <v>#REF!</v>
      </c>
      <c r="I51" s="31" t="e">
        <f t="shared" si="7"/>
        <v>#REF!</v>
      </c>
      <c r="J51" s="67" t="e">
        <f>#REF!</f>
        <v>#REF!</v>
      </c>
      <c r="K51" s="31" t="e">
        <f t="shared" si="8"/>
        <v>#REF!</v>
      </c>
      <c r="M51" s="31" t="e">
        <f t="shared" si="9"/>
        <v>#REF!</v>
      </c>
      <c r="N51" s="31" t="e">
        <f>#REF!</f>
        <v>#REF!</v>
      </c>
      <c r="O51" s="45" t="e">
        <f t="shared" si="5"/>
        <v>#REF!</v>
      </c>
    </row>
    <row r="52" spans="1:15" x14ac:dyDescent="0.25">
      <c r="A52" s="28" t="e">
        <f>#REF!</f>
        <v>#REF!</v>
      </c>
      <c r="C52" s="30" t="e">
        <f>#REF!</f>
        <v>#REF!</v>
      </c>
      <c r="E52" s="68" t="e">
        <f>#REF!</f>
        <v>#REF!</v>
      </c>
      <c r="F52" s="29" t="e">
        <f>#REF!</f>
        <v>#REF!</v>
      </c>
      <c r="G52" s="31" t="e">
        <f t="shared" si="6"/>
        <v>#REF!</v>
      </c>
      <c r="I52" s="31" t="e">
        <f t="shared" si="7"/>
        <v>#REF!</v>
      </c>
      <c r="J52" s="67" t="e">
        <f>#REF!</f>
        <v>#REF!</v>
      </c>
      <c r="K52" s="31" t="e">
        <f t="shared" si="8"/>
        <v>#REF!</v>
      </c>
      <c r="M52" s="31" t="e">
        <f t="shared" si="9"/>
        <v>#REF!</v>
      </c>
      <c r="N52" s="31" t="e">
        <f>#REF!</f>
        <v>#REF!</v>
      </c>
      <c r="O52" s="45" t="e">
        <f t="shared" si="5"/>
        <v>#REF!</v>
      </c>
    </row>
    <row r="53" spans="1:15" x14ac:dyDescent="0.25">
      <c r="A53" s="28" t="e">
        <f>#REF!</f>
        <v>#REF!</v>
      </c>
      <c r="C53" s="30" t="e">
        <f>#REF!</f>
        <v>#REF!</v>
      </c>
      <c r="E53" s="68" t="e">
        <f>#REF!</f>
        <v>#REF!</v>
      </c>
      <c r="F53" s="29" t="e">
        <f>#REF!</f>
        <v>#REF!</v>
      </c>
      <c r="G53" s="31" t="e">
        <f t="shared" si="6"/>
        <v>#REF!</v>
      </c>
      <c r="I53" s="31" t="e">
        <f t="shared" si="7"/>
        <v>#REF!</v>
      </c>
      <c r="J53" s="67" t="e">
        <f>#REF!</f>
        <v>#REF!</v>
      </c>
      <c r="K53" s="31" t="e">
        <f t="shared" si="8"/>
        <v>#REF!</v>
      </c>
      <c r="M53" s="31" t="e">
        <f t="shared" si="9"/>
        <v>#REF!</v>
      </c>
      <c r="N53" s="31" t="e">
        <f>#REF!</f>
        <v>#REF!</v>
      </c>
      <c r="O53" s="45" t="e">
        <f t="shared" si="5"/>
        <v>#REF!</v>
      </c>
    </row>
    <row r="54" spans="1:15" x14ac:dyDescent="0.25">
      <c r="A54" s="28" t="e">
        <f>#REF!</f>
        <v>#REF!</v>
      </c>
      <c r="C54" s="30" t="e">
        <f>#REF!</f>
        <v>#REF!</v>
      </c>
      <c r="E54" s="68" t="e">
        <f>#REF!</f>
        <v>#REF!</v>
      </c>
      <c r="F54" s="29" t="e">
        <f>#REF!</f>
        <v>#REF!</v>
      </c>
      <c r="G54" s="31" t="e">
        <f t="shared" si="6"/>
        <v>#REF!</v>
      </c>
      <c r="I54" s="31" t="e">
        <f t="shared" si="7"/>
        <v>#REF!</v>
      </c>
      <c r="J54" s="67" t="e">
        <f>#REF!</f>
        <v>#REF!</v>
      </c>
      <c r="K54" s="31" t="e">
        <f t="shared" si="8"/>
        <v>#REF!</v>
      </c>
      <c r="M54" s="31" t="e">
        <f t="shared" si="9"/>
        <v>#REF!</v>
      </c>
      <c r="N54" s="31" t="e">
        <f>#REF!</f>
        <v>#REF!</v>
      </c>
      <c r="O54" s="45" t="e">
        <f t="shared" si="5"/>
        <v>#REF!</v>
      </c>
    </row>
    <row r="55" spans="1:15" x14ac:dyDescent="0.25">
      <c r="A55" s="28" t="e">
        <f>#REF!</f>
        <v>#REF!</v>
      </c>
      <c r="C55" s="30" t="e">
        <f>#REF!</f>
        <v>#REF!</v>
      </c>
      <c r="E55" s="68" t="e">
        <f>#REF!</f>
        <v>#REF!</v>
      </c>
      <c r="F55" s="29" t="e">
        <f>#REF!</f>
        <v>#REF!</v>
      </c>
      <c r="G55" s="31" t="e">
        <f t="shared" si="6"/>
        <v>#REF!</v>
      </c>
      <c r="I55" s="31" t="e">
        <f t="shared" si="7"/>
        <v>#REF!</v>
      </c>
      <c r="J55" s="67" t="e">
        <f>#REF!</f>
        <v>#REF!</v>
      </c>
      <c r="K55" s="31" t="e">
        <f t="shared" si="8"/>
        <v>#REF!</v>
      </c>
      <c r="M55" s="31" t="e">
        <f t="shared" si="9"/>
        <v>#REF!</v>
      </c>
      <c r="N55" s="31" t="e">
        <f>#REF!</f>
        <v>#REF!</v>
      </c>
      <c r="O55" s="45" t="e">
        <f t="shared" si="5"/>
        <v>#REF!</v>
      </c>
    </row>
    <row r="56" spans="1:15" x14ac:dyDescent="0.25">
      <c r="A56" s="28" t="e">
        <f>#REF!</f>
        <v>#REF!</v>
      </c>
      <c r="C56" s="30" t="e">
        <f>#REF!</f>
        <v>#REF!</v>
      </c>
      <c r="E56" s="68" t="e">
        <f>#REF!</f>
        <v>#REF!</v>
      </c>
      <c r="F56" s="29" t="e">
        <f>#REF!</f>
        <v>#REF!</v>
      </c>
      <c r="G56" s="31" t="e">
        <f t="shared" si="6"/>
        <v>#REF!</v>
      </c>
      <c r="I56" s="31" t="e">
        <f t="shared" si="7"/>
        <v>#REF!</v>
      </c>
      <c r="J56" s="67" t="e">
        <f>#REF!</f>
        <v>#REF!</v>
      </c>
      <c r="K56" s="31" t="e">
        <f t="shared" si="8"/>
        <v>#REF!</v>
      </c>
      <c r="M56" s="31" t="e">
        <f t="shared" si="9"/>
        <v>#REF!</v>
      </c>
      <c r="N56" s="31" t="e">
        <f>#REF!</f>
        <v>#REF!</v>
      </c>
      <c r="O56" s="45" t="e">
        <f t="shared" si="5"/>
        <v>#REF!</v>
      </c>
    </row>
    <row r="57" spans="1:15" x14ac:dyDescent="0.25">
      <c r="A57" s="28" t="e">
        <f>#REF!</f>
        <v>#REF!</v>
      </c>
      <c r="C57" s="30" t="e">
        <f>#REF!</f>
        <v>#REF!</v>
      </c>
      <c r="E57" s="68" t="e">
        <f>#REF!</f>
        <v>#REF!</v>
      </c>
      <c r="F57" s="29" t="e">
        <f>#REF!</f>
        <v>#REF!</v>
      </c>
      <c r="G57" s="31" t="e">
        <f t="shared" si="6"/>
        <v>#REF!</v>
      </c>
      <c r="I57" s="31" t="e">
        <f t="shared" si="7"/>
        <v>#REF!</v>
      </c>
      <c r="J57" s="67" t="e">
        <f>#REF!</f>
        <v>#REF!</v>
      </c>
      <c r="K57" s="31" t="e">
        <f t="shared" si="8"/>
        <v>#REF!</v>
      </c>
      <c r="M57" s="31" t="e">
        <f t="shared" si="9"/>
        <v>#REF!</v>
      </c>
      <c r="N57" s="31" t="e">
        <f>#REF!</f>
        <v>#REF!</v>
      </c>
      <c r="O57" s="45" t="e">
        <f t="shared" si="5"/>
        <v>#REF!</v>
      </c>
    </row>
    <row r="58" spans="1:15" x14ac:dyDescent="0.25">
      <c r="A58" s="28" t="e">
        <f>#REF!</f>
        <v>#REF!</v>
      </c>
      <c r="C58" s="30" t="e">
        <f>#REF!</f>
        <v>#REF!</v>
      </c>
      <c r="E58" s="68" t="e">
        <f>#REF!</f>
        <v>#REF!</v>
      </c>
      <c r="F58" s="29" t="e">
        <f>#REF!</f>
        <v>#REF!</v>
      </c>
      <c r="G58" s="31" t="e">
        <f t="shared" si="6"/>
        <v>#REF!</v>
      </c>
      <c r="I58" s="31" t="e">
        <f t="shared" si="7"/>
        <v>#REF!</v>
      </c>
      <c r="J58" s="67" t="e">
        <f>#REF!</f>
        <v>#REF!</v>
      </c>
      <c r="K58" s="31" t="e">
        <f t="shared" si="8"/>
        <v>#REF!</v>
      </c>
      <c r="M58" s="31" t="e">
        <f t="shared" si="9"/>
        <v>#REF!</v>
      </c>
      <c r="N58" s="31" t="e">
        <f>#REF!</f>
        <v>#REF!</v>
      </c>
      <c r="O58" s="45" t="e">
        <f t="shared" si="5"/>
        <v>#REF!</v>
      </c>
    </row>
    <row r="59" spans="1:15" x14ac:dyDescent="0.25">
      <c r="A59" s="28" t="e">
        <f>#REF!</f>
        <v>#REF!</v>
      </c>
      <c r="C59" s="30" t="e">
        <f>#REF!</f>
        <v>#REF!</v>
      </c>
      <c r="E59" s="68" t="e">
        <f>#REF!</f>
        <v>#REF!</v>
      </c>
      <c r="F59" s="29" t="e">
        <f>#REF!</f>
        <v>#REF!</v>
      </c>
      <c r="G59" s="31" t="e">
        <f t="shared" si="6"/>
        <v>#REF!</v>
      </c>
      <c r="I59" s="31" t="e">
        <f t="shared" si="7"/>
        <v>#REF!</v>
      </c>
      <c r="J59" s="67" t="e">
        <f>#REF!</f>
        <v>#REF!</v>
      </c>
      <c r="K59" s="31" t="e">
        <f t="shared" si="8"/>
        <v>#REF!</v>
      </c>
      <c r="M59" s="31" t="e">
        <f t="shared" si="9"/>
        <v>#REF!</v>
      </c>
      <c r="N59" s="31" t="e">
        <f>#REF!</f>
        <v>#REF!</v>
      </c>
      <c r="O59" s="45" t="e">
        <f t="shared" si="5"/>
        <v>#REF!</v>
      </c>
    </row>
    <row r="60" spans="1:15" x14ac:dyDescent="0.25">
      <c r="A60" s="28" t="e">
        <f>#REF!</f>
        <v>#REF!</v>
      </c>
      <c r="C60" s="30" t="e">
        <f>#REF!</f>
        <v>#REF!</v>
      </c>
      <c r="E60" s="68" t="e">
        <f>#REF!</f>
        <v>#REF!</v>
      </c>
      <c r="F60" s="29" t="e">
        <f>#REF!</f>
        <v>#REF!</v>
      </c>
      <c r="G60" s="31" t="e">
        <f t="shared" si="6"/>
        <v>#REF!</v>
      </c>
      <c r="I60" s="31" t="e">
        <f t="shared" si="7"/>
        <v>#REF!</v>
      </c>
      <c r="J60" s="67" t="e">
        <f>#REF!</f>
        <v>#REF!</v>
      </c>
      <c r="K60" s="31" t="e">
        <f t="shared" si="8"/>
        <v>#REF!</v>
      </c>
      <c r="M60" s="31" t="e">
        <f t="shared" si="9"/>
        <v>#REF!</v>
      </c>
      <c r="N60" s="31" t="e">
        <f>#REF!</f>
        <v>#REF!</v>
      </c>
      <c r="O60" s="45" t="e">
        <f t="shared" si="5"/>
        <v>#REF!</v>
      </c>
    </row>
    <row r="61" spans="1:15" x14ac:dyDescent="0.25">
      <c r="A61" s="28" t="e">
        <f>#REF!</f>
        <v>#REF!</v>
      </c>
      <c r="C61" s="30" t="e">
        <f>#REF!</f>
        <v>#REF!</v>
      </c>
      <c r="E61" s="68" t="e">
        <f>#REF!</f>
        <v>#REF!</v>
      </c>
      <c r="F61" s="29" t="e">
        <f>#REF!</f>
        <v>#REF!</v>
      </c>
      <c r="G61" s="31" t="e">
        <f t="shared" si="6"/>
        <v>#REF!</v>
      </c>
      <c r="I61" s="31" t="e">
        <f t="shared" si="7"/>
        <v>#REF!</v>
      </c>
      <c r="J61" s="67" t="e">
        <f>#REF!</f>
        <v>#REF!</v>
      </c>
      <c r="K61" s="31" t="e">
        <f t="shared" si="8"/>
        <v>#REF!</v>
      </c>
      <c r="M61" s="31" t="e">
        <f t="shared" si="9"/>
        <v>#REF!</v>
      </c>
      <c r="N61" s="31" t="e">
        <f>#REF!</f>
        <v>#REF!</v>
      </c>
      <c r="O61" s="45" t="e">
        <f t="shared" si="5"/>
        <v>#REF!</v>
      </c>
    </row>
    <row r="62" spans="1:15" x14ac:dyDescent="0.25">
      <c r="A62" s="28" t="e">
        <f>#REF!</f>
        <v>#REF!</v>
      </c>
      <c r="C62" s="30" t="e">
        <f>#REF!</f>
        <v>#REF!</v>
      </c>
      <c r="E62" s="68" t="e">
        <f>#REF!</f>
        <v>#REF!</v>
      </c>
      <c r="F62" s="29" t="e">
        <f>#REF!</f>
        <v>#REF!</v>
      </c>
      <c r="G62" s="31" t="e">
        <f t="shared" si="6"/>
        <v>#REF!</v>
      </c>
      <c r="I62" s="31" t="e">
        <f t="shared" si="7"/>
        <v>#REF!</v>
      </c>
      <c r="J62" s="67" t="e">
        <f>#REF!</f>
        <v>#REF!</v>
      </c>
      <c r="K62" s="31" t="e">
        <f t="shared" si="8"/>
        <v>#REF!</v>
      </c>
      <c r="M62" s="31" t="e">
        <f t="shared" si="9"/>
        <v>#REF!</v>
      </c>
      <c r="N62" s="31" t="e">
        <f>#REF!</f>
        <v>#REF!</v>
      </c>
      <c r="O62" s="45" t="e">
        <f t="shared" si="5"/>
        <v>#REF!</v>
      </c>
    </row>
    <row r="63" spans="1:15" x14ac:dyDescent="0.25">
      <c r="A63" s="28" t="e">
        <f>#REF!</f>
        <v>#REF!</v>
      </c>
      <c r="C63" s="30" t="e">
        <f>#REF!</f>
        <v>#REF!</v>
      </c>
      <c r="E63" s="68" t="e">
        <f>#REF!</f>
        <v>#REF!</v>
      </c>
      <c r="F63" s="29" t="e">
        <f>#REF!</f>
        <v>#REF!</v>
      </c>
      <c r="G63" s="31" t="e">
        <f t="shared" si="6"/>
        <v>#REF!</v>
      </c>
      <c r="I63" s="31" t="e">
        <f t="shared" si="7"/>
        <v>#REF!</v>
      </c>
      <c r="J63" s="67" t="e">
        <f>#REF!</f>
        <v>#REF!</v>
      </c>
      <c r="K63" s="31" t="e">
        <f t="shared" si="8"/>
        <v>#REF!</v>
      </c>
      <c r="M63" s="31" t="e">
        <f t="shared" si="9"/>
        <v>#REF!</v>
      </c>
      <c r="N63" s="31" t="e">
        <f>#REF!</f>
        <v>#REF!</v>
      </c>
      <c r="O63" s="45" t="e">
        <f t="shared" si="5"/>
        <v>#REF!</v>
      </c>
    </row>
    <row r="64" spans="1:15" x14ac:dyDescent="0.25">
      <c r="A64" s="28" t="e">
        <f>#REF!</f>
        <v>#REF!</v>
      </c>
      <c r="C64" s="30" t="e">
        <f>#REF!</f>
        <v>#REF!</v>
      </c>
      <c r="E64" s="68" t="e">
        <f>#REF!</f>
        <v>#REF!</v>
      </c>
      <c r="F64" s="29" t="e">
        <f>#REF!</f>
        <v>#REF!</v>
      </c>
      <c r="G64" s="31" t="e">
        <f t="shared" si="6"/>
        <v>#REF!</v>
      </c>
      <c r="I64" s="31" t="e">
        <f t="shared" si="7"/>
        <v>#REF!</v>
      </c>
      <c r="J64" s="67" t="e">
        <f>#REF!</f>
        <v>#REF!</v>
      </c>
      <c r="K64" s="31" t="e">
        <f t="shared" si="8"/>
        <v>#REF!</v>
      </c>
      <c r="M64" s="31" t="e">
        <f t="shared" si="9"/>
        <v>#REF!</v>
      </c>
      <c r="N64" s="31" t="e">
        <f>#REF!</f>
        <v>#REF!</v>
      </c>
      <c r="O64" s="45" t="e">
        <f t="shared" si="5"/>
        <v>#REF!</v>
      </c>
    </row>
    <row r="65" spans="1:15" x14ac:dyDescent="0.25">
      <c r="A65" s="28" t="e">
        <f>#REF!</f>
        <v>#REF!</v>
      </c>
      <c r="C65" s="30" t="e">
        <f>#REF!</f>
        <v>#REF!</v>
      </c>
      <c r="E65" s="68" t="e">
        <f>#REF!</f>
        <v>#REF!</v>
      </c>
      <c r="F65" s="29" t="e">
        <f>#REF!</f>
        <v>#REF!</v>
      </c>
      <c r="G65" s="31" t="e">
        <f t="shared" si="6"/>
        <v>#REF!</v>
      </c>
      <c r="I65" s="31" t="e">
        <f t="shared" si="7"/>
        <v>#REF!</v>
      </c>
      <c r="J65" s="67" t="e">
        <f>#REF!</f>
        <v>#REF!</v>
      </c>
      <c r="K65" s="31" t="e">
        <f t="shared" si="8"/>
        <v>#REF!</v>
      </c>
      <c r="M65" s="31" t="e">
        <f t="shared" si="9"/>
        <v>#REF!</v>
      </c>
      <c r="N65" s="31" t="e">
        <f>#REF!</f>
        <v>#REF!</v>
      </c>
      <c r="O65" s="45" t="e">
        <f t="shared" si="5"/>
        <v>#REF!</v>
      </c>
    </row>
    <row r="66" spans="1:15" x14ac:dyDescent="0.25">
      <c r="A66" s="28" t="e">
        <f>#REF!</f>
        <v>#REF!</v>
      </c>
      <c r="C66" s="30" t="e">
        <f>#REF!</f>
        <v>#REF!</v>
      </c>
      <c r="E66" s="68" t="e">
        <f>#REF!</f>
        <v>#REF!</v>
      </c>
      <c r="F66" s="29" t="e">
        <f>#REF!</f>
        <v>#REF!</v>
      </c>
      <c r="G66" s="31" t="e">
        <f t="shared" si="6"/>
        <v>#REF!</v>
      </c>
      <c r="I66" s="31" t="e">
        <f t="shared" si="7"/>
        <v>#REF!</v>
      </c>
      <c r="J66" s="67" t="e">
        <f>#REF!</f>
        <v>#REF!</v>
      </c>
      <c r="K66" s="31" t="e">
        <f t="shared" si="8"/>
        <v>#REF!</v>
      </c>
      <c r="M66" s="31" t="e">
        <f t="shared" si="9"/>
        <v>#REF!</v>
      </c>
      <c r="N66" s="31" t="e">
        <f>#REF!</f>
        <v>#REF!</v>
      </c>
      <c r="O66" s="45" t="e">
        <f t="shared" si="5"/>
        <v>#REF!</v>
      </c>
    </row>
    <row r="67" spans="1:15" x14ac:dyDescent="0.25">
      <c r="A67" s="28" t="e">
        <f>#REF!</f>
        <v>#REF!</v>
      </c>
      <c r="C67" s="30" t="e">
        <f>#REF!</f>
        <v>#REF!</v>
      </c>
      <c r="E67" s="68" t="e">
        <f>#REF!</f>
        <v>#REF!</v>
      </c>
      <c r="F67" s="29" t="e">
        <f>#REF!</f>
        <v>#REF!</v>
      </c>
      <c r="G67" s="31" t="e">
        <f t="shared" si="6"/>
        <v>#REF!</v>
      </c>
      <c r="I67" s="31" t="e">
        <f t="shared" si="7"/>
        <v>#REF!</v>
      </c>
      <c r="J67" s="67" t="e">
        <f>#REF!</f>
        <v>#REF!</v>
      </c>
      <c r="K67" s="31" t="e">
        <f t="shared" si="8"/>
        <v>#REF!</v>
      </c>
      <c r="M67" s="31" t="e">
        <f t="shared" si="9"/>
        <v>#REF!</v>
      </c>
      <c r="N67" s="31" t="e">
        <f>#REF!</f>
        <v>#REF!</v>
      </c>
      <c r="O67" s="45" t="e">
        <f t="shared" si="5"/>
        <v>#REF!</v>
      </c>
    </row>
    <row r="68" spans="1:15" x14ac:dyDescent="0.25">
      <c r="A68" s="28" t="e">
        <f>#REF!</f>
        <v>#REF!</v>
      </c>
      <c r="C68" s="30" t="e">
        <f>#REF!</f>
        <v>#REF!</v>
      </c>
      <c r="E68" s="68" t="e">
        <f>#REF!</f>
        <v>#REF!</v>
      </c>
      <c r="F68" s="29" t="e">
        <f>#REF!</f>
        <v>#REF!</v>
      </c>
      <c r="G68" s="31" t="e">
        <f t="shared" si="6"/>
        <v>#REF!</v>
      </c>
      <c r="I68" s="31" t="e">
        <f t="shared" si="7"/>
        <v>#REF!</v>
      </c>
      <c r="J68" s="67" t="e">
        <f>#REF!</f>
        <v>#REF!</v>
      </c>
      <c r="K68" s="31" t="e">
        <f t="shared" si="8"/>
        <v>#REF!</v>
      </c>
      <c r="M68" s="31" t="e">
        <f t="shared" si="9"/>
        <v>#REF!</v>
      </c>
      <c r="N68" s="31" t="e">
        <f>#REF!</f>
        <v>#REF!</v>
      </c>
      <c r="O68" s="45" t="e">
        <f t="shared" si="5"/>
        <v>#REF!</v>
      </c>
    </row>
    <row r="69" spans="1:15" x14ac:dyDescent="0.25">
      <c r="A69" s="28" t="e">
        <f>#REF!</f>
        <v>#REF!</v>
      </c>
      <c r="C69" s="30" t="e">
        <f>#REF!</f>
        <v>#REF!</v>
      </c>
      <c r="E69" s="68" t="e">
        <f>#REF!</f>
        <v>#REF!</v>
      </c>
      <c r="F69" s="29" t="e">
        <f>#REF!</f>
        <v>#REF!</v>
      </c>
      <c r="G69" s="31" t="e">
        <f t="shared" si="6"/>
        <v>#REF!</v>
      </c>
      <c r="I69" s="31" t="e">
        <f t="shared" si="7"/>
        <v>#REF!</v>
      </c>
      <c r="J69" s="67" t="e">
        <f>#REF!</f>
        <v>#REF!</v>
      </c>
      <c r="K69" s="31" t="e">
        <f t="shared" si="8"/>
        <v>#REF!</v>
      </c>
      <c r="M69" s="31" t="e">
        <f t="shared" si="9"/>
        <v>#REF!</v>
      </c>
      <c r="N69" s="31" t="e">
        <f>#REF!</f>
        <v>#REF!</v>
      </c>
      <c r="O69" s="45" t="e">
        <f t="shared" si="5"/>
        <v>#REF!</v>
      </c>
    </row>
    <row r="70" spans="1:15" x14ac:dyDescent="0.25">
      <c r="A70" s="28" t="e">
        <f>#REF!</f>
        <v>#REF!</v>
      </c>
      <c r="C70" s="30" t="e">
        <f>#REF!</f>
        <v>#REF!</v>
      </c>
      <c r="E70" s="68" t="e">
        <f>#REF!</f>
        <v>#REF!</v>
      </c>
      <c r="F70" s="29" t="e">
        <f>#REF!</f>
        <v>#REF!</v>
      </c>
      <c r="G70" s="31" t="e">
        <f t="shared" si="6"/>
        <v>#REF!</v>
      </c>
      <c r="I70" s="31" t="e">
        <f t="shared" si="7"/>
        <v>#REF!</v>
      </c>
      <c r="J70" s="67" t="e">
        <f>#REF!</f>
        <v>#REF!</v>
      </c>
      <c r="K70" s="31" t="e">
        <f t="shared" si="8"/>
        <v>#REF!</v>
      </c>
      <c r="M70" s="31" t="e">
        <f t="shared" si="9"/>
        <v>#REF!</v>
      </c>
      <c r="N70" s="31" t="e">
        <f>#REF!</f>
        <v>#REF!</v>
      </c>
      <c r="O70" s="45" t="e">
        <f t="shared" si="5"/>
        <v>#REF!</v>
      </c>
    </row>
    <row r="71" spans="1:15" x14ac:dyDescent="0.25">
      <c r="A71" s="28" t="e">
        <f>#REF!</f>
        <v>#REF!</v>
      </c>
      <c r="C71" s="30" t="e">
        <f>#REF!</f>
        <v>#REF!</v>
      </c>
      <c r="E71" s="68" t="e">
        <f>#REF!</f>
        <v>#REF!</v>
      </c>
      <c r="F71" s="29" t="e">
        <f>#REF!</f>
        <v>#REF!</v>
      </c>
      <c r="G71" s="31" t="e">
        <f t="shared" si="6"/>
        <v>#REF!</v>
      </c>
      <c r="I71" s="31" t="e">
        <f t="shared" si="7"/>
        <v>#REF!</v>
      </c>
      <c r="J71" s="67" t="e">
        <f>#REF!</f>
        <v>#REF!</v>
      </c>
      <c r="K71" s="31" t="e">
        <f t="shared" si="8"/>
        <v>#REF!</v>
      </c>
      <c r="M71" s="31" t="e">
        <f t="shared" si="9"/>
        <v>#REF!</v>
      </c>
      <c r="N71" s="31" t="e">
        <f>#REF!</f>
        <v>#REF!</v>
      </c>
      <c r="O71" s="45" t="e">
        <f t="shared" si="5"/>
        <v>#REF!</v>
      </c>
    </row>
    <row r="72" spans="1:15" x14ac:dyDescent="0.25">
      <c r="A72" s="28" t="e">
        <f>#REF!</f>
        <v>#REF!</v>
      </c>
      <c r="C72" s="30" t="e">
        <f>#REF!</f>
        <v>#REF!</v>
      </c>
      <c r="E72" s="68" t="e">
        <f>#REF!</f>
        <v>#REF!</v>
      </c>
      <c r="F72" s="29" t="e">
        <f>#REF!</f>
        <v>#REF!</v>
      </c>
      <c r="G72" s="31" t="e">
        <f t="shared" si="6"/>
        <v>#REF!</v>
      </c>
      <c r="I72" s="31" t="e">
        <f t="shared" si="7"/>
        <v>#REF!</v>
      </c>
      <c r="J72" s="67" t="e">
        <f>#REF!</f>
        <v>#REF!</v>
      </c>
      <c r="K72" s="31" t="e">
        <f t="shared" si="8"/>
        <v>#REF!</v>
      </c>
      <c r="M72" s="31" t="e">
        <f t="shared" si="9"/>
        <v>#REF!</v>
      </c>
      <c r="N72" s="31" t="e">
        <f>#REF!</f>
        <v>#REF!</v>
      </c>
      <c r="O72" s="45" t="e">
        <f t="shared" si="5"/>
        <v>#REF!</v>
      </c>
    </row>
    <row r="73" spans="1:15" x14ac:dyDescent="0.25">
      <c r="A73" s="28" t="e">
        <f>#REF!</f>
        <v>#REF!</v>
      </c>
      <c r="C73" s="30" t="e">
        <f>#REF!</f>
        <v>#REF!</v>
      </c>
      <c r="E73" s="68" t="e">
        <f>#REF!</f>
        <v>#REF!</v>
      </c>
      <c r="F73" s="29" t="e">
        <f>#REF!</f>
        <v>#REF!</v>
      </c>
      <c r="G73" s="31" t="e">
        <f t="shared" si="6"/>
        <v>#REF!</v>
      </c>
      <c r="I73" s="31" t="e">
        <f t="shared" si="7"/>
        <v>#REF!</v>
      </c>
      <c r="J73" s="67" t="e">
        <f>#REF!</f>
        <v>#REF!</v>
      </c>
      <c r="K73" s="31" t="e">
        <f t="shared" si="8"/>
        <v>#REF!</v>
      </c>
      <c r="M73" s="31" t="e">
        <f t="shared" si="9"/>
        <v>#REF!</v>
      </c>
      <c r="N73" s="31" t="e">
        <f>#REF!</f>
        <v>#REF!</v>
      </c>
      <c r="O73" s="45" t="e">
        <f t="shared" si="5"/>
        <v>#REF!</v>
      </c>
    </row>
    <row r="74" spans="1:15" x14ac:dyDescent="0.25">
      <c r="A74" s="28" t="e">
        <f>#REF!</f>
        <v>#REF!</v>
      </c>
      <c r="C74" s="30" t="e">
        <f>#REF!</f>
        <v>#REF!</v>
      </c>
      <c r="E74" s="68" t="e">
        <f>#REF!</f>
        <v>#REF!</v>
      </c>
      <c r="F74" s="29" t="e">
        <f>#REF!</f>
        <v>#REF!</v>
      </c>
      <c r="G74" s="31" t="e">
        <f t="shared" si="6"/>
        <v>#REF!</v>
      </c>
      <c r="I74" s="31" t="e">
        <f t="shared" si="7"/>
        <v>#REF!</v>
      </c>
      <c r="J74" s="67" t="e">
        <f>#REF!</f>
        <v>#REF!</v>
      </c>
      <c r="K74" s="31" t="e">
        <f t="shared" si="8"/>
        <v>#REF!</v>
      </c>
      <c r="M74" s="31" t="e">
        <f t="shared" si="9"/>
        <v>#REF!</v>
      </c>
      <c r="N74" s="31" t="e">
        <f>#REF!</f>
        <v>#REF!</v>
      </c>
      <c r="O74" s="45" t="e">
        <f t="shared" si="5"/>
        <v>#REF!</v>
      </c>
    </row>
    <row r="75" spans="1:15" x14ac:dyDescent="0.25">
      <c r="A75" s="28" t="e">
        <f>#REF!</f>
        <v>#REF!</v>
      </c>
      <c r="C75" s="30" t="e">
        <f>#REF!</f>
        <v>#REF!</v>
      </c>
      <c r="E75" s="68" t="e">
        <f>#REF!</f>
        <v>#REF!</v>
      </c>
      <c r="F75" s="29" t="e">
        <f>#REF!</f>
        <v>#REF!</v>
      </c>
      <c r="G75" s="31" t="e">
        <f t="shared" si="6"/>
        <v>#REF!</v>
      </c>
      <c r="I75" s="31" t="e">
        <f t="shared" si="7"/>
        <v>#REF!</v>
      </c>
      <c r="J75" s="67" t="e">
        <f>#REF!</f>
        <v>#REF!</v>
      </c>
      <c r="K75" s="31" t="e">
        <f t="shared" si="8"/>
        <v>#REF!</v>
      </c>
      <c r="M75" s="31" t="e">
        <f t="shared" si="9"/>
        <v>#REF!</v>
      </c>
      <c r="N75" s="31" t="e">
        <f>#REF!</f>
        <v>#REF!</v>
      </c>
      <c r="O75" s="45" t="e">
        <f t="shared" si="5"/>
        <v>#REF!</v>
      </c>
    </row>
    <row r="76" spans="1:15" x14ac:dyDescent="0.25">
      <c r="A76" s="28" t="e">
        <f>#REF!</f>
        <v>#REF!</v>
      </c>
      <c r="C76" s="30" t="e">
        <f>#REF!</f>
        <v>#REF!</v>
      </c>
      <c r="E76" s="68" t="e">
        <f>#REF!</f>
        <v>#REF!</v>
      </c>
      <c r="F76" s="29" t="e">
        <f>#REF!</f>
        <v>#REF!</v>
      </c>
      <c r="G76" s="31" t="e">
        <f t="shared" si="6"/>
        <v>#REF!</v>
      </c>
      <c r="I76" s="31" t="e">
        <f t="shared" si="7"/>
        <v>#REF!</v>
      </c>
      <c r="J76" s="63" t="e">
        <f>#REF!</f>
        <v>#REF!</v>
      </c>
      <c r="K76" s="31" t="e">
        <f t="shared" si="8"/>
        <v>#REF!</v>
      </c>
      <c r="M76" s="31" t="e">
        <f t="shared" si="9"/>
        <v>#REF!</v>
      </c>
      <c r="N76" s="31" t="e">
        <f>#REF!</f>
        <v>#REF!</v>
      </c>
      <c r="O76" s="45" t="e">
        <f t="shared" si="5"/>
        <v>#REF!</v>
      </c>
    </row>
    <row r="77" spans="1:15" x14ac:dyDescent="0.25">
      <c r="A77" s="28" t="e">
        <f>#REF!</f>
        <v>#REF!</v>
      </c>
      <c r="C77" s="30" t="e">
        <f>#REF!</f>
        <v>#REF!</v>
      </c>
      <c r="E77" s="68" t="e">
        <f>#REF!</f>
        <v>#REF!</v>
      </c>
      <c r="F77" s="29" t="e">
        <f>#REF!</f>
        <v>#REF!</v>
      </c>
      <c r="G77" s="31" t="e">
        <f t="shared" si="6"/>
        <v>#REF!</v>
      </c>
      <c r="I77" s="31" t="e">
        <f t="shared" si="7"/>
        <v>#REF!</v>
      </c>
      <c r="J77" s="63" t="e">
        <f>#REF!</f>
        <v>#REF!</v>
      </c>
      <c r="K77" s="31" t="e">
        <f t="shared" si="8"/>
        <v>#REF!</v>
      </c>
      <c r="M77" s="31" t="e">
        <f t="shared" si="9"/>
        <v>#REF!</v>
      </c>
      <c r="N77" s="31" t="e">
        <f>#REF!</f>
        <v>#REF!</v>
      </c>
      <c r="O77" s="45" t="e">
        <f t="shared" si="5"/>
        <v>#REF!</v>
      </c>
    </row>
    <row r="78" spans="1:15" x14ac:dyDescent="0.25">
      <c r="A78" s="28" t="e">
        <f>#REF!</f>
        <v>#REF!</v>
      </c>
      <c r="C78" s="30" t="e">
        <f>#REF!</f>
        <v>#REF!</v>
      </c>
      <c r="E78" s="29" t="e">
        <f>#REF!</f>
        <v>#REF!</v>
      </c>
      <c r="F78" s="29" t="e">
        <f>#REF!</f>
        <v>#REF!</v>
      </c>
      <c r="G78" s="31" t="e">
        <f t="shared" si="6"/>
        <v>#REF!</v>
      </c>
      <c r="I78" s="31" t="e">
        <f t="shared" si="7"/>
        <v>#REF!</v>
      </c>
      <c r="J78" s="63" t="e">
        <f>#REF!</f>
        <v>#REF!</v>
      </c>
      <c r="K78" s="31" t="e">
        <f t="shared" si="8"/>
        <v>#REF!</v>
      </c>
      <c r="M78" s="31" t="e">
        <f t="shared" si="9"/>
        <v>#REF!</v>
      </c>
      <c r="N78" s="31" t="e">
        <f>#REF!</f>
        <v>#REF!</v>
      </c>
      <c r="O78" s="45" t="e">
        <f t="shared" si="5"/>
        <v>#REF!</v>
      </c>
    </row>
    <row r="79" spans="1:15" x14ac:dyDescent="0.25">
      <c r="A79" s="28" t="e">
        <f>#REF!</f>
        <v>#REF!</v>
      </c>
      <c r="C79" s="30" t="e">
        <f>#REF!</f>
        <v>#REF!</v>
      </c>
      <c r="E79" s="29" t="e">
        <f>#REF!</f>
        <v>#REF!</v>
      </c>
      <c r="F79" s="29" t="e">
        <f>#REF!</f>
        <v>#REF!</v>
      </c>
      <c r="G79" s="31" t="e">
        <f t="shared" si="6"/>
        <v>#REF!</v>
      </c>
      <c r="I79" s="31" t="e">
        <f t="shared" si="7"/>
        <v>#REF!</v>
      </c>
      <c r="J79" s="63" t="e">
        <f>#REF!</f>
        <v>#REF!</v>
      </c>
      <c r="K79" s="31" t="e">
        <f t="shared" si="8"/>
        <v>#REF!</v>
      </c>
      <c r="M79" s="31" t="e">
        <f t="shared" si="9"/>
        <v>#REF!</v>
      </c>
      <c r="N79" s="31" t="e">
        <f>#REF!</f>
        <v>#REF!</v>
      </c>
      <c r="O79" s="45" t="e">
        <f t="shared" si="5"/>
        <v>#REF!</v>
      </c>
    </row>
    <row r="80" spans="1:15" x14ac:dyDescent="0.25">
      <c r="A80" s="28" t="e">
        <f>#REF!</f>
        <v>#REF!</v>
      </c>
      <c r="C80" s="30" t="e">
        <f>#REF!</f>
        <v>#REF!</v>
      </c>
      <c r="E80" s="29" t="e">
        <f>#REF!</f>
        <v>#REF!</v>
      </c>
      <c r="F80" s="29" t="e">
        <f>#REF!</f>
        <v>#REF!</v>
      </c>
      <c r="G80" s="31" t="e">
        <f t="shared" si="6"/>
        <v>#REF!</v>
      </c>
      <c r="I80" s="31" t="e">
        <f t="shared" si="7"/>
        <v>#REF!</v>
      </c>
      <c r="J80" s="63" t="e">
        <f>#REF!</f>
        <v>#REF!</v>
      </c>
      <c r="K80" s="31" t="e">
        <f t="shared" si="8"/>
        <v>#REF!</v>
      </c>
      <c r="M80" s="31" t="e">
        <f t="shared" si="9"/>
        <v>#REF!</v>
      </c>
      <c r="N80" s="31" t="e">
        <f>#REF!</f>
        <v>#REF!</v>
      </c>
      <c r="O80" s="45" t="e">
        <f t="shared" si="5"/>
        <v>#REF!</v>
      </c>
    </row>
    <row r="81" spans="1:15" x14ac:dyDescent="0.25">
      <c r="A81" s="28" t="e">
        <f>#REF!</f>
        <v>#REF!</v>
      </c>
      <c r="C81" s="30" t="e">
        <f>#REF!</f>
        <v>#REF!</v>
      </c>
      <c r="E81" s="29" t="e">
        <f>#REF!</f>
        <v>#REF!</v>
      </c>
      <c r="F81" s="29" t="e">
        <f>#REF!</f>
        <v>#REF!</v>
      </c>
      <c r="G81" s="31" t="e">
        <f t="shared" si="6"/>
        <v>#REF!</v>
      </c>
      <c r="I81" s="31" t="e">
        <f t="shared" si="7"/>
        <v>#REF!</v>
      </c>
      <c r="J81" s="63" t="e">
        <f>#REF!</f>
        <v>#REF!</v>
      </c>
      <c r="K81" s="31" t="e">
        <f t="shared" si="8"/>
        <v>#REF!</v>
      </c>
      <c r="M81" s="31" t="e">
        <f t="shared" si="9"/>
        <v>#REF!</v>
      </c>
      <c r="N81" s="31" t="e">
        <f>#REF!</f>
        <v>#REF!</v>
      </c>
      <c r="O81" s="45" t="e">
        <f t="shared" si="5"/>
        <v>#REF!</v>
      </c>
    </row>
    <row r="82" spans="1:15" x14ac:dyDescent="0.25">
      <c r="A82" s="28" t="e">
        <f>#REF!</f>
        <v>#REF!</v>
      </c>
      <c r="C82" s="30" t="e">
        <f>#REF!</f>
        <v>#REF!</v>
      </c>
      <c r="E82" s="29" t="e">
        <f>#REF!</f>
        <v>#REF!</v>
      </c>
      <c r="F82" s="29" t="e">
        <f>#REF!</f>
        <v>#REF!</v>
      </c>
      <c r="G82" s="31" t="e">
        <f t="shared" si="6"/>
        <v>#REF!</v>
      </c>
      <c r="I82" s="31" t="e">
        <f t="shared" si="7"/>
        <v>#REF!</v>
      </c>
      <c r="J82" s="63" t="e">
        <f>#REF!</f>
        <v>#REF!</v>
      </c>
      <c r="K82" s="31" t="e">
        <f t="shared" si="8"/>
        <v>#REF!</v>
      </c>
      <c r="M82" s="31" t="e">
        <f t="shared" si="9"/>
        <v>#REF!</v>
      </c>
      <c r="N82" s="31" t="e">
        <f>#REF!</f>
        <v>#REF!</v>
      </c>
      <c r="O82" s="45" t="e">
        <f t="shared" si="5"/>
        <v>#REF!</v>
      </c>
    </row>
    <row r="83" spans="1:15" x14ac:dyDescent="0.25">
      <c r="A83" s="28" t="e">
        <f>#REF!</f>
        <v>#REF!</v>
      </c>
      <c r="C83" s="30" t="e">
        <f>#REF!</f>
        <v>#REF!</v>
      </c>
      <c r="E83" s="29" t="e">
        <f>#REF!</f>
        <v>#REF!</v>
      </c>
      <c r="F83" s="29" t="e">
        <f>#REF!</f>
        <v>#REF!</v>
      </c>
      <c r="G83" s="31" t="e">
        <f t="shared" si="6"/>
        <v>#REF!</v>
      </c>
      <c r="I83" s="31" t="e">
        <f t="shared" si="7"/>
        <v>#REF!</v>
      </c>
      <c r="J83" s="63" t="e">
        <f>#REF!</f>
        <v>#REF!</v>
      </c>
      <c r="K83" s="31" t="e">
        <f t="shared" si="8"/>
        <v>#REF!</v>
      </c>
      <c r="M83" s="31" t="e">
        <f t="shared" si="9"/>
        <v>#REF!</v>
      </c>
      <c r="N83" s="31" t="e">
        <f>#REF!</f>
        <v>#REF!</v>
      </c>
      <c r="O83" s="45" t="e">
        <f t="shared" si="5"/>
        <v>#REF!</v>
      </c>
    </row>
    <row r="84" spans="1:15" x14ac:dyDescent="0.25">
      <c r="A84" s="28" t="e">
        <f>#REF!</f>
        <v>#REF!</v>
      </c>
      <c r="C84" s="30" t="e">
        <f>#REF!</f>
        <v>#REF!</v>
      </c>
      <c r="E84" s="29" t="e">
        <f>#REF!</f>
        <v>#REF!</v>
      </c>
      <c r="F84" s="29" t="e">
        <f>#REF!</f>
        <v>#REF!</v>
      </c>
      <c r="G84" s="31" t="e">
        <f t="shared" si="6"/>
        <v>#REF!</v>
      </c>
      <c r="I84" s="31" t="e">
        <f t="shared" si="7"/>
        <v>#REF!</v>
      </c>
      <c r="J84" s="63" t="e">
        <f>#REF!</f>
        <v>#REF!</v>
      </c>
      <c r="K84" s="31" t="e">
        <f t="shared" si="8"/>
        <v>#REF!</v>
      </c>
      <c r="M84" s="31" t="e">
        <f t="shared" si="9"/>
        <v>#REF!</v>
      </c>
      <c r="N84" s="31" t="e">
        <f>#REF!</f>
        <v>#REF!</v>
      </c>
      <c r="O84" s="45" t="e">
        <f t="shared" si="5"/>
        <v>#REF!</v>
      </c>
    </row>
    <row r="85" spans="1:15" x14ac:dyDescent="0.25">
      <c r="A85" s="28" t="e">
        <f>#REF!</f>
        <v>#REF!</v>
      </c>
      <c r="C85" s="30" t="e">
        <f>#REF!</f>
        <v>#REF!</v>
      </c>
      <c r="E85" s="29" t="e">
        <f>#REF!</f>
        <v>#REF!</v>
      </c>
      <c r="F85" s="29" t="e">
        <f>#REF!</f>
        <v>#REF!</v>
      </c>
      <c r="G85" s="31" t="e">
        <f t="shared" si="6"/>
        <v>#REF!</v>
      </c>
      <c r="I85" s="31" t="e">
        <f t="shared" si="7"/>
        <v>#REF!</v>
      </c>
      <c r="J85" s="63" t="e">
        <f>#REF!</f>
        <v>#REF!</v>
      </c>
      <c r="K85" s="31" t="e">
        <f t="shared" si="8"/>
        <v>#REF!</v>
      </c>
      <c r="M85" s="31" t="e">
        <f t="shared" si="9"/>
        <v>#REF!</v>
      </c>
      <c r="N85" s="31" t="e">
        <f>#REF!</f>
        <v>#REF!</v>
      </c>
      <c r="O85" s="45" t="e">
        <f t="shared" si="5"/>
        <v>#REF!</v>
      </c>
    </row>
    <row r="86" spans="1:15" x14ac:dyDescent="0.25">
      <c r="A86" s="28" t="e">
        <f>#REF!</f>
        <v>#REF!</v>
      </c>
      <c r="C86" s="30" t="e">
        <f>#REF!</f>
        <v>#REF!</v>
      </c>
      <c r="E86" s="29" t="e">
        <f>#REF!</f>
        <v>#REF!</v>
      </c>
      <c r="F86" s="29" t="e">
        <f>#REF!</f>
        <v>#REF!</v>
      </c>
      <c r="G86" s="31" t="e">
        <f t="shared" si="6"/>
        <v>#REF!</v>
      </c>
      <c r="I86" s="31" t="e">
        <f t="shared" si="7"/>
        <v>#REF!</v>
      </c>
      <c r="J86" s="63" t="e">
        <f>#REF!</f>
        <v>#REF!</v>
      </c>
      <c r="K86" s="31" t="e">
        <f t="shared" si="8"/>
        <v>#REF!</v>
      </c>
      <c r="M86" s="31" t="e">
        <f t="shared" si="9"/>
        <v>#REF!</v>
      </c>
      <c r="N86" s="31" t="e">
        <f>#REF!</f>
        <v>#REF!</v>
      </c>
      <c r="O86" s="45" t="e">
        <f t="shared" si="5"/>
        <v>#REF!</v>
      </c>
    </row>
    <row r="87" spans="1:15" x14ac:dyDescent="0.25">
      <c r="A87" s="28" t="e">
        <f>#REF!</f>
        <v>#REF!</v>
      </c>
      <c r="C87" s="30" t="e">
        <f>#REF!</f>
        <v>#REF!</v>
      </c>
      <c r="E87" s="29" t="e">
        <f>#REF!</f>
        <v>#REF!</v>
      </c>
      <c r="F87" s="29" t="e">
        <f>#REF!</f>
        <v>#REF!</v>
      </c>
      <c r="G87" s="31" t="e">
        <f t="shared" si="6"/>
        <v>#REF!</v>
      </c>
      <c r="I87" s="31" t="e">
        <f t="shared" si="7"/>
        <v>#REF!</v>
      </c>
      <c r="J87" s="63" t="e">
        <f>#REF!</f>
        <v>#REF!</v>
      </c>
      <c r="K87" s="31" t="e">
        <f t="shared" si="8"/>
        <v>#REF!</v>
      </c>
      <c r="M87" s="31" t="e">
        <f t="shared" si="9"/>
        <v>#REF!</v>
      </c>
      <c r="N87" s="31" t="e">
        <f>#REF!</f>
        <v>#REF!</v>
      </c>
      <c r="O87" s="45" t="e">
        <f t="shared" si="5"/>
        <v>#REF!</v>
      </c>
    </row>
    <row r="88" spans="1:15" x14ac:dyDescent="0.25">
      <c r="A88" s="28" t="e">
        <f>#REF!</f>
        <v>#REF!</v>
      </c>
      <c r="C88" s="30" t="e">
        <f>#REF!</f>
        <v>#REF!</v>
      </c>
      <c r="E88" s="29" t="e">
        <f>#REF!</f>
        <v>#REF!</v>
      </c>
      <c r="F88" s="29" t="e">
        <f>#REF!</f>
        <v>#REF!</v>
      </c>
      <c r="G88" s="31" t="e">
        <f t="shared" si="6"/>
        <v>#REF!</v>
      </c>
      <c r="I88" s="31" t="e">
        <f t="shared" si="7"/>
        <v>#REF!</v>
      </c>
      <c r="J88" s="63" t="e">
        <f>#REF!</f>
        <v>#REF!</v>
      </c>
      <c r="K88" s="31" t="e">
        <f t="shared" si="8"/>
        <v>#REF!</v>
      </c>
      <c r="M88" s="31" t="e">
        <f t="shared" si="9"/>
        <v>#REF!</v>
      </c>
      <c r="N88" s="31" t="e">
        <f>#REF!</f>
        <v>#REF!</v>
      </c>
      <c r="O88" s="45" t="e">
        <f t="shared" si="5"/>
        <v>#REF!</v>
      </c>
    </row>
    <row r="89" spans="1:15" x14ac:dyDescent="0.25">
      <c r="A89" s="28" t="e">
        <f>#REF!</f>
        <v>#REF!</v>
      </c>
      <c r="C89" s="30" t="e">
        <f>#REF!</f>
        <v>#REF!</v>
      </c>
      <c r="E89" s="29" t="e">
        <f>#REF!</f>
        <v>#REF!</v>
      </c>
      <c r="F89" s="29" t="e">
        <f>#REF!</f>
        <v>#REF!</v>
      </c>
      <c r="G89" s="31" t="e">
        <f t="shared" si="6"/>
        <v>#REF!</v>
      </c>
      <c r="I89" s="31" t="e">
        <f t="shared" si="7"/>
        <v>#REF!</v>
      </c>
      <c r="J89" s="63" t="e">
        <f>#REF!</f>
        <v>#REF!</v>
      </c>
      <c r="K89" s="31" t="e">
        <f t="shared" si="8"/>
        <v>#REF!</v>
      </c>
      <c r="M89" s="31" t="e">
        <f t="shared" si="9"/>
        <v>#REF!</v>
      </c>
      <c r="N89" s="31" t="e">
        <f>#REF!</f>
        <v>#REF!</v>
      </c>
      <c r="O89" s="45" t="e">
        <f t="shared" ref="O89:O152" si="10">O88+J89-N89</f>
        <v>#REF!</v>
      </c>
    </row>
    <row r="90" spans="1:15" x14ac:dyDescent="0.25">
      <c r="A90" s="28" t="e">
        <f>#REF!</f>
        <v>#REF!</v>
      </c>
      <c r="C90" s="30" t="e">
        <f>#REF!</f>
        <v>#REF!</v>
      </c>
      <c r="E90" s="29" t="e">
        <f>#REF!</f>
        <v>#REF!</v>
      </c>
      <c r="F90" s="29" t="e">
        <f>#REF!</f>
        <v>#REF!</v>
      </c>
      <c r="G90" s="31" t="e">
        <f t="shared" si="6"/>
        <v>#REF!</v>
      </c>
      <c r="I90" s="31" t="e">
        <f t="shared" si="7"/>
        <v>#REF!</v>
      </c>
      <c r="J90" s="63" t="e">
        <f>#REF!</f>
        <v>#REF!</v>
      </c>
      <c r="K90" s="31" t="e">
        <f t="shared" si="8"/>
        <v>#REF!</v>
      </c>
      <c r="M90" s="31" t="e">
        <f t="shared" si="9"/>
        <v>#REF!</v>
      </c>
      <c r="N90" s="31" t="e">
        <f>#REF!</f>
        <v>#REF!</v>
      </c>
      <c r="O90" s="45" t="e">
        <f t="shared" si="10"/>
        <v>#REF!</v>
      </c>
    </row>
    <row r="91" spans="1:15" x14ac:dyDescent="0.25">
      <c r="A91" s="28" t="e">
        <f>#REF!</f>
        <v>#REF!</v>
      </c>
      <c r="C91" s="30" t="e">
        <f>#REF!</f>
        <v>#REF!</v>
      </c>
      <c r="E91" s="29" t="e">
        <f>#REF!</f>
        <v>#REF!</v>
      </c>
      <c r="F91" s="29" t="e">
        <f>#REF!</f>
        <v>#REF!</v>
      </c>
      <c r="G91" s="31" t="e">
        <f t="shared" si="6"/>
        <v>#REF!</v>
      </c>
      <c r="I91" s="31" t="e">
        <f t="shared" si="7"/>
        <v>#REF!</v>
      </c>
      <c r="J91" s="63" t="e">
        <f>#REF!</f>
        <v>#REF!</v>
      </c>
      <c r="K91" s="31" t="e">
        <f t="shared" si="8"/>
        <v>#REF!</v>
      </c>
      <c r="M91" s="31" t="e">
        <f t="shared" si="9"/>
        <v>#REF!</v>
      </c>
      <c r="N91" s="31" t="e">
        <f>#REF!</f>
        <v>#REF!</v>
      </c>
      <c r="O91" s="45" t="e">
        <f t="shared" si="10"/>
        <v>#REF!</v>
      </c>
    </row>
    <row r="92" spans="1:15" x14ac:dyDescent="0.25">
      <c r="A92" s="28" t="e">
        <f>#REF!</f>
        <v>#REF!</v>
      </c>
      <c r="C92" s="30" t="e">
        <f>#REF!</f>
        <v>#REF!</v>
      </c>
      <c r="E92" s="29" t="e">
        <f>#REF!</f>
        <v>#REF!</v>
      </c>
      <c r="F92" s="29" t="e">
        <f>#REF!</f>
        <v>#REF!</v>
      </c>
      <c r="G92" s="31" t="e">
        <f t="shared" si="6"/>
        <v>#REF!</v>
      </c>
      <c r="I92" s="31" t="e">
        <f t="shared" si="7"/>
        <v>#REF!</v>
      </c>
      <c r="J92" s="63" t="e">
        <f>#REF!</f>
        <v>#REF!</v>
      </c>
      <c r="K92" s="31" t="e">
        <f t="shared" si="8"/>
        <v>#REF!</v>
      </c>
      <c r="M92" s="31" t="e">
        <f t="shared" si="9"/>
        <v>#REF!</v>
      </c>
      <c r="N92" s="31" t="e">
        <f>#REF!</f>
        <v>#REF!</v>
      </c>
      <c r="O92" s="45" t="e">
        <f t="shared" si="10"/>
        <v>#REF!</v>
      </c>
    </row>
    <row r="93" spans="1:15" x14ac:dyDescent="0.25">
      <c r="A93" s="28" t="e">
        <f>#REF!</f>
        <v>#REF!</v>
      </c>
      <c r="C93" s="30" t="e">
        <f>#REF!</f>
        <v>#REF!</v>
      </c>
      <c r="E93" s="29" t="e">
        <f>#REF!</f>
        <v>#REF!</v>
      </c>
      <c r="F93" s="29" t="e">
        <f>#REF!</f>
        <v>#REF!</v>
      </c>
      <c r="G93" s="31" t="e">
        <f t="shared" si="6"/>
        <v>#REF!</v>
      </c>
      <c r="I93" s="31" t="e">
        <f t="shared" si="7"/>
        <v>#REF!</v>
      </c>
      <c r="J93" s="63" t="e">
        <f>#REF!</f>
        <v>#REF!</v>
      </c>
      <c r="K93" s="31" t="e">
        <f t="shared" si="8"/>
        <v>#REF!</v>
      </c>
      <c r="M93" s="31" t="e">
        <f t="shared" si="9"/>
        <v>#REF!</v>
      </c>
      <c r="N93" s="31" t="e">
        <f>#REF!</f>
        <v>#REF!</v>
      </c>
      <c r="O93" s="45" t="e">
        <f t="shared" si="10"/>
        <v>#REF!</v>
      </c>
    </row>
    <row r="94" spans="1:15" x14ac:dyDescent="0.25">
      <c r="A94" s="28" t="e">
        <f>#REF!</f>
        <v>#REF!</v>
      </c>
      <c r="C94" s="30" t="e">
        <f>#REF!</f>
        <v>#REF!</v>
      </c>
      <c r="E94" s="29" t="e">
        <f>#REF!</f>
        <v>#REF!</v>
      </c>
      <c r="F94" s="29" t="e">
        <f>#REF!</f>
        <v>#REF!</v>
      </c>
      <c r="G94" s="31" t="e">
        <f t="shared" si="6"/>
        <v>#REF!</v>
      </c>
      <c r="I94" s="31" t="e">
        <f t="shared" si="7"/>
        <v>#REF!</v>
      </c>
      <c r="J94" s="63" t="e">
        <f>#REF!</f>
        <v>#REF!</v>
      </c>
      <c r="K94" s="31" t="e">
        <f t="shared" si="8"/>
        <v>#REF!</v>
      </c>
      <c r="M94" s="31" t="e">
        <f t="shared" si="9"/>
        <v>#REF!</v>
      </c>
      <c r="N94" s="31" t="e">
        <f>#REF!</f>
        <v>#REF!</v>
      </c>
      <c r="O94" s="45" t="e">
        <f t="shared" si="10"/>
        <v>#REF!</v>
      </c>
    </row>
    <row r="95" spans="1:15" x14ac:dyDescent="0.25">
      <c r="A95" s="28" t="e">
        <f>#REF!</f>
        <v>#REF!</v>
      </c>
      <c r="C95" s="30" t="e">
        <f>#REF!</f>
        <v>#REF!</v>
      </c>
      <c r="E95" s="29" t="e">
        <f>#REF!</f>
        <v>#REF!</v>
      </c>
      <c r="F95" s="29" t="e">
        <f>#REF!</f>
        <v>#REF!</v>
      </c>
      <c r="G95" s="31" t="e">
        <f t="shared" si="6"/>
        <v>#REF!</v>
      </c>
      <c r="I95" s="31" t="e">
        <f t="shared" si="7"/>
        <v>#REF!</v>
      </c>
      <c r="J95" s="63" t="e">
        <f>#REF!</f>
        <v>#REF!</v>
      </c>
      <c r="K95" s="31" t="e">
        <f t="shared" si="8"/>
        <v>#REF!</v>
      </c>
      <c r="M95" s="31" t="e">
        <f t="shared" si="9"/>
        <v>#REF!</v>
      </c>
      <c r="N95" s="31" t="e">
        <f>#REF!</f>
        <v>#REF!</v>
      </c>
      <c r="O95" s="45" t="e">
        <f t="shared" si="10"/>
        <v>#REF!</v>
      </c>
    </row>
    <row r="96" spans="1:15" x14ac:dyDescent="0.25">
      <c r="A96" s="28" t="e">
        <f>#REF!</f>
        <v>#REF!</v>
      </c>
      <c r="C96" s="30" t="e">
        <f>#REF!</f>
        <v>#REF!</v>
      </c>
      <c r="E96" s="29" t="e">
        <f>#REF!</f>
        <v>#REF!</v>
      </c>
      <c r="F96" s="29" t="e">
        <f>#REF!</f>
        <v>#REF!</v>
      </c>
      <c r="G96" s="31" t="e">
        <f t="shared" si="6"/>
        <v>#REF!</v>
      </c>
      <c r="I96" s="31" t="e">
        <f t="shared" si="7"/>
        <v>#REF!</v>
      </c>
      <c r="J96" s="63" t="e">
        <f>#REF!</f>
        <v>#REF!</v>
      </c>
      <c r="K96" s="31" t="e">
        <f t="shared" si="8"/>
        <v>#REF!</v>
      </c>
      <c r="M96" s="31" t="e">
        <f t="shared" si="9"/>
        <v>#REF!</v>
      </c>
      <c r="N96" s="31" t="e">
        <f>#REF!</f>
        <v>#REF!</v>
      </c>
      <c r="O96" s="45" t="e">
        <f t="shared" si="10"/>
        <v>#REF!</v>
      </c>
    </row>
    <row r="97" spans="1:15" x14ac:dyDescent="0.25">
      <c r="A97" s="28" t="e">
        <f>#REF!</f>
        <v>#REF!</v>
      </c>
      <c r="C97" s="30" t="e">
        <f>#REF!</f>
        <v>#REF!</v>
      </c>
      <c r="E97" s="29" t="e">
        <f>#REF!</f>
        <v>#REF!</v>
      </c>
      <c r="F97" s="29" t="e">
        <f>#REF!</f>
        <v>#REF!</v>
      </c>
      <c r="G97" s="31" t="e">
        <f t="shared" si="6"/>
        <v>#REF!</v>
      </c>
      <c r="I97" s="31" t="e">
        <f t="shared" si="7"/>
        <v>#REF!</v>
      </c>
      <c r="J97" s="63" t="e">
        <f>#REF!</f>
        <v>#REF!</v>
      </c>
      <c r="K97" s="31" t="e">
        <f t="shared" si="8"/>
        <v>#REF!</v>
      </c>
      <c r="M97" s="31" t="e">
        <f t="shared" si="9"/>
        <v>#REF!</v>
      </c>
      <c r="N97" s="31" t="e">
        <f>#REF!</f>
        <v>#REF!</v>
      </c>
      <c r="O97" s="45" t="e">
        <f t="shared" si="10"/>
        <v>#REF!</v>
      </c>
    </row>
    <row r="98" spans="1:15" x14ac:dyDescent="0.25">
      <c r="A98" s="28" t="e">
        <f>#REF!</f>
        <v>#REF!</v>
      </c>
      <c r="C98" s="30" t="e">
        <f>#REF!</f>
        <v>#REF!</v>
      </c>
      <c r="E98" s="29" t="e">
        <f>#REF!</f>
        <v>#REF!</v>
      </c>
      <c r="F98" s="29" t="e">
        <f>#REF!</f>
        <v>#REF!</v>
      </c>
      <c r="G98" s="31" t="e">
        <f t="shared" si="6"/>
        <v>#REF!</v>
      </c>
      <c r="I98" s="31" t="e">
        <f t="shared" si="7"/>
        <v>#REF!</v>
      </c>
      <c r="J98" s="63" t="e">
        <f>#REF!</f>
        <v>#REF!</v>
      </c>
      <c r="K98" s="31" t="e">
        <f t="shared" si="8"/>
        <v>#REF!</v>
      </c>
      <c r="M98" s="31" t="e">
        <f t="shared" si="9"/>
        <v>#REF!</v>
      </c>
      <c r="N98" s="31" t="e">
        <f>#REF!</f>
        <v>#REF!</v>
      </c>
      <c r="O98" s="45" t="e">
        <f t="shared" si="10"/>
        <v>#REF!</v>
      </c>
    </row>
    <row r="99" spans="1:15" x14ac:dyDescent="0.25">
      <c r="A99" s="28" t="e">
        <f>#REF!</f>
        <v>#REF!</v>
      </c>
      <c r="C99" s="30" t="e">
        <f>#REF!</f>
        <v>#REF!</v>
      </c>
      <c r="E99" s="29" t="e">
        <f>#REF!</f>
        <v>#REF!</v>
      </c>
      <c r="F99" s="29" t="e">
        <f>#REF!</f>
        <v>#REF!</v>
      </c>
      <c r="G99" s="31" t="e">
        <f t="shared" si="6"/>
        <v>#REF!</v>
      </c>
      <c r="I99" s="31" t="e">
        <f t="shared" si="7"/>
        <v>#REF!</v>
      </c>
      <c r="J99" s="63" t="e">
        <f>#REF!</f>
        <v>#REF!</v>
      </c>
      <c r="K99" s="31" t="e">
        <f t="shared" si="8"/>
        <v>#REF!</v>
      </c>
      <c r="M99" s="31" t="e">
        <f t="shared" si="9"/>
        <v>#REF!</v>
      </c>
      <c r="N99" s="31" t="e">
        <f>#REF!</f>
        <v>#REF!</v>
      </c>
      <c r="O99" s="45" t="e">
        <f t="shared" si="10"/>
        <v>#REF!</v>
      </c>
    </row>
    <row r="100" spans="1:15" x14ac:dyDescent="0.25">
      <c r="A100" s="28" t="e">
        <f>#REF!</f>
        <v>#REF!</v>
      </c>
      <c r="C100" s="30" t="e">
        <f>#REF!</f>
        <v>#REF!</v>
      </c>
      <c r="E100" s="29" t="e">
        <f>#REF!</f>
        <v>#REF!</v>
      </c>
      <c r="F100" s="29" t="e">
        <f>#REF!</f>
        <v>#REF!</v>
      </c>
      <c r="G100" s="31" t="e">
        <f t="shared" si="6"/>
        <v>#REF!</v>
      </c>
      <c r="I100" s="31" t="e">
        <f t="shared" si="7"/>
        <v>#REF!</v>
      </c>
      <c r="J100" s="63" t="e">
        <f>#REF!</f>
        <v>#REF!</v>
      </c>
      <c r="K100" s="31" t="e">
        <f t="shared" si="8"/>
        <v>#REF!</v>
      </c>
      <c r="M100" s="31" t="e">
        <f t="shared" si="9"/>
        <v>#REF!</v>
      </c>
      <c r="N100" s="31" t="e">
        <f>#REF!</f>
        <v>#REF!</v>
      </c>
      <c r="O100" s="45" t="e">
        <f t="shared" si="10"/>
        <v>#REF!</v>
      </c>
    </row>
    <row r="101" spans="1:15" x14ac:dyDescent="0.25">
      <c r="A101" s="28" t="e">
        <f>#REF!</f>
        <v>#REF!</v>
      </c>
      <c r="C101" s="30" t="e">
        <f>#REF!</f>
        <v>#REF!</v>
      </c>
      <c r="E101" s="29" t="e">
        <f>#REF!</f>
        <v>#REF!</v>
      </c>
      <c r="F101" s="29" t="e">
        <f>#REF!</f>
        <v>#REF!</v>
      </c>
      <c r="G101" s="31" t="e">
        <f t="shared" si="6"/>
        <v>#REF!</v>
      </c>
      <c r="I101" s="31" t="e">
        <f t="shared" si="7"/>
        <v>#REF!</v>
      </c>
      <c r="J101" s="63" t="e">
        <f>#REF!</f>
        <v>#REF!</v>
      </c>
      <c r="K101" s="31" t="e">
        <f t="shared" si="8"/>
        <v>#REF!</v>
      </c>
      <c r="M101" s="31" t="e">
        <f t="shared" si="9"/>
        <v>#REF!</v>
      </c>
      <c r="N101" s="31" t="e">
        <f>#REF!</f>
        <v>#REF!</v>
      </c>
      <c r="O101" s="45" t="e">
        <f t="shared" si="10"/>
        <v>#REF!</v>
      </c>
    </row>
    <row r="102" spans="1:15" x14ac:dyDescent="0.25">
      <c r="A102" s="28" t="e">
        <f>#REF!</f>
        <v>#REF!</v>
      </c>
      <c r="C102" s="30" t="e">
        <f>#REF!</f>
        <v>#REF!</v>
      </c>
      <c r="E102" s="29" t="e">
        <f>#REF!</f>
        <v>#REF!</v>
      </c>
      <c r="F102" s="29" t="e">
        <f>#REF!</f>
        <v>#REF!</v>
      </c>
      <c r="G102" s="31" t="e">
        <f t="shared" si="6"/>
        <v>#REF!</v>
      </c>
      <c r="I102" s="31" t="e">
        <f t="shared" si="7"/>
        <v>#REF!</v>
      </c>
      <c r="J102" s="63" t="e">
        <f>#REF!</f>
        <v>#REF!</v>
      </c>
      <c r="K102" s="31" t="e">
        <f t="shared" si="8"/>
        <v>#REF!</v>
      </c>
      <c r="M102" s="31" t="e">
        <f t="shared" si="9"/>
        <v>#REF!</v>
      </c>
      <c r="N102" s="31" t="e">
        <f>#REF!</f>
        <v>#REF!</v>
      </c>
      <c r="O102" s="45" t="e">
        <f t="shared" si="10"/>
        <v>#REF!</v>
      </c>
    </row>
    <row r="103" spans="1:15" x14ac:dyDescent="0.25">
      <c r="A103" s="28" t="e">
        <f>#REF!</f>
        <v>#REF!</v>
      </c>
      <c r="C103" s="30" t="e">
        <f>#REF!</f>
        <v>#REF!</v>
      </c>
      <c r="E103" s="29" t="e">
        <f>#REF!</f>
        <v>#REF!</v>
      </c>
      <c r="F103" s="29" t="e">
        <f>#REF!</f>
        <v>#REF!</v>
      </c>
      <c r="G103" s="31" t="e">
        <f t="shared" si="6"/>
        <v>#REF!</v>
      </c>
      <c r="I103" s="31" t="e">
        <f t="shared" si="7"/>
        <v>#REF!</v>
      </c>
      <c r="J103" s="63" t="e">
        <f>#REF!</f>
        <v>#REF!</v>
      </c>
      <c r="K103" s="31" t="e">
        <f t="shared" si="8"/>
        <v>#REF!</v>
      </c>
      <c r="M103" s="31" t="e">
        <f t="shared" si="9"/>
        <v>#REF!</v>
      </c>
      <c r="N103" s="31" t="e">
        <f>#REF!</f>
        <v>#REF!</v>
      </c>
      <c r="O103" s="45" t="e">
        <f t="shared" si="10"/>
        <v>#REF!</v>
      </c>
    </row>
    <row r="104" spans="1:15" x14ac:dyDescent="0.25">
      <c r="A104" s="28" t="e">
        <f>#REF!</f>
        <v>#REF!</v>
      </c>
      <c r="C104" s="30" t="e">
        <f>#REF!</f>
        <v>#REF!</v>
      </c>
      <c r="E104" s="29" t="e">
        <f>#REF!</f>
        <v>#REF!</v>
      </c>
      <c r="F104" s="29" t="e">
        <f>#REF!</f>
        <v>#REF!</v>
      </c>
      <c r="G104" s="31" t="e">
        <f t="shared" si="6"/>
        <v>#REF!</v>
      </c>
      <c r="I104" s="31" t="e">
        <f t="shared" si="7"/>
        <v>#REF!</v>
      </c>
      <c r="J104" s="63" t="e">
        <f>#REF!</f>
        <v>#REF!</v>
      </c>
      <c r="K104" s="31" t="e">
        <f t="shared" si="8"/>
        <v>#REF!</v>
      </c>
      <c r="M104" s="31" t="e">
        <f t="shared" si="9"/>
        <v>#REF!</v>
      </c>
      <c r="N104" s="31" t="e">
        <f>#REF!</f>
        <v>#REF!</v>
      </c>
      <c r="O104" s="45" t="e">
        <f t="shared" si="10"/>
        <v>#REF!</v>
      </c>
    </row>
    <row r="105" spans="1:15" x14ac:dyDescent="0.25">
      <c r="A105" s="28" t="e">
        <f>#REF!</f>
        <v>#REF!</v>
      </c>
      <c r="C105" s="30" t="e">
        <f>#REF!</f>
        <v>#REF!</v>
      </c>
      <c r="E105" s="29" t="e">
        <f>#REF!</f>
        <v>#REF!</v>
      </c>
      <c r="F105" s="29" t="e">
        <f>#REF!</f>
        <v>#REF!</v>
      </c>
      <c r="G105" s="31" t="e">
        <f t="shared" si="6"/>
        <v>#REF!</v>
      </c>
      <c r="I105" s="31" t="e">
        <f t="shared" si="7"/>
        <v>#REF!</v>
      </c>
      <c r="J105" s="63" t="e">
        <f>#REF!</f>
        <v>#REF!</v>
      </c>
      <c r="K105" s="31" t="e">
        <f t="shared" si="8"/>
        <v>#REF!</v>
      </c>
      <c r="M105" s="31" t="e">
        <f t="shared" si="9"/>
        <v>#REF!</v>
      </c>
      <c r="N105" s="31" t="e">
        <f>#REF!</f>
        <v>#REF!</v>
      </c>
      <c r="O105" s="45" t="e">
        <f t="shared" si="10"/>
        <v>#REF!</v>
      </c>
    </row>
    <row r="106" spans="1:15" x14ac:dyDescent="0.25">
      <c r="A106" s="28" t="e">
        <f>#REF!</f>
        <v>#REF!</v>
      </c>
      <c r="C106" s="30" t="e">
        <f>#REF!</f>
        <v>#REF!</v>
      </c>
      <c r="E106" s="29" t="e">
        <f>#REF!</f>
        <v>#REF!</v>
      </c>
      <c r="F106" s="29" t="e">
        <f>#REF!</f>
        <v>#REF!</v>
      </c>
      <c r="G106" s="31" t="e">
        <f t="shared" si="6"/>
        <v>#REF!</v>
      </c>
      <c r="I106" s="31" t="e">
        <f t="shared" si="7"/>
        <v>#REF!</v>
      </c>
      <c r="J106" s="63" t="e">
        <f>#REF!</f>
        <v>#REF!</v>
      </c>
      <c r="K106" s="31" t="e">
        <f t="shared" si="8"/>
        <v>#REF!</v>
      </c>
      <c r="M106" s="31" t="e">
        <f t="shared" si="9"/>
        <v>#REF!</v>
      </c>
      <c r="N106" s="31" t="e">
        <f>#REF!</f>
        <v>#REF!</v>
      </c>
      <c r="O106" s="45" t="e">
        <f t="shared" si="10"/>
        <v>#REF!</v>
      </c>
    </row>
    <row r="107" spans="1:15" x14ac:dyDescent="0.25">
      <c r="A107" s="28" t="e">
        <f>#REF!</f>
        <v>#REF!</v>
      </c>
      <c r="C107" s="30" t="e">
        <f>#REF!</f>
        <v>#REF!</v>
      </c>
      <c r="E107" s="29" t="e">
        <f>#REF!</f>
        <v>#REF!</v>
      </c>
      <c r="F107" s="29" t="e">
        <f>#REF!</f>
        <v>#REF!</v>
      </c>
      <c r="G107" s="31" t="e">
        <f t="shared" si="6"/>
        <v>#REF!</v>
      </c>
      <c r="I107" s="31" t="e">
        <f t="shared" si="7"/>
        <v>#REF!</v>
      </c>
      <c r="J107" s="63" t="e">
        <f>#REF!</f>
        <v>#REF!</v>
      </c>
      <c r="K107" s="31" t="e">
        <f t="shared" si="8"/>
        <v>#REF!</v>
      </c>
      <c r="M107" s="31" t="e">
        <f t="shared" si="9"/>
        <v>#REF!</v>
      </c>
      <c r="N107" s="31" t="e">
        <f>#REF!</f>
        <v>#REF!</v>
      </c>
      <c r="O107" s="45" t="e">
        <f t="shared" si="10"/>
        <v>#REF!</v>
      </c>
    </row>
    <row r="108" spans="1:15" x14ac:dyDescent="0.25">
      <c r="A108" s="28" t="e">
        <f>#REF!</f>
        <v>#REF!</v>
      </c>
      <c r="C108" s="30" t="e">
        <f>#REF!</f>
        <v>#REF!</v>
      </c>
      <c r="E108" s="29" t="e">
        <f>#REF!</f>
        <v>#REF!</v>
      </c>
      <c r="F108" s="29" t="e">
        <f>#REF!</f>
        <v>#REF!</v>
      </c>
      <c r="G108" s="31" t="e">
        <f t="shared" si="6"/>
        <v>#REF!</v>
      </c>
      <c r="I108" s="31" t="e">
        <f t="shared" si="7"/>
        <v>#REF!</v>
      </c>
      <c r="J108" s="63" t="e">
        <f>#REF!</f>
        <v>#REF!</v>
      </c>
      <c r="K108" s="31" t="e">
        <f t="shared" si="8"/>
        <v>#REF!</v>
      </c>
      <c r="M108" s="31" t="e">
        <f t="shared" si="9"/>
        <v>#REF!</v>
      </c>
      <c r="N108" s="31" t="e">
        <f>#REF!</f>
        <v>#REF!</v>
      </c>
      <c r="O108" s="45" t="e">
        <f t="shared" si="10"/>
        <v>#REF!</v>
      </c>
    </row>
    <row r="109" spans="1:15" x14ac:dyDescent="0.25">
      <c r="A109" s="28" t="e">
        <f>#REF!</f>
        <v>#REF!</v>
      </c>
      <c r="C109" s="30" t="e">
        <f>#REF!</f>
        <v>#REF!</v>
      </c>
      <c r="E109" s="29" t="e">
        <f>#REF!</f>
        <v>#REF!</v>
      </c>
      <c r="F109" s="29" t="e">
        <f>#REF!</f>
        <v>#REF!</v>
      </c>
      <c r="G109" s="31" t="e">
        <f t="shared" si="6"/>
        <v>#REF!</v>
      </c>
      <c r="I109" s="31" t="e">
        <f t="shared" si="7"/>
        <v>#REF!</v>
      </c>
      <c r="J109" s="63" t="e">
        <f>#REF!</f>
        <v>#REF!</v>
      </c>
      <c r="K109" s="31" t="e">
        <f t="shared" si="8"/>
        <v>#REF!</v>
      </c>
      <c r="M109" s="31" t="e">
        <f t="shared" si="9"/>
        <v>#REF!</v>
      </c>
      <c r="N109" s="31" t="e">
        <f>#REF!</f>
        <v>#REF!</v>
      </c>
      <c r="O109" s="45" t="e">
        <f t="shared" si="10"/>
        <v>#REF!</v>
      </c>
    </row>
    <row r="110" spans="1:15" x14ac:dyDescent="0.25">
      <c r="A110" s="28" t="e">
        <f>#REF!</f>
        <v>#REF!</v>
      </c>
      <c r="C110" s="30" t="e">
        <f>#REF!</f>
        <v>#REF!</v>
      </c>
      <c r="E110" s="29" t="e">
        <f>#REF!</f>
        <v>#REF!</v>
      </c>
      <c r="F110" s="29" t="e">
        <f>#REF!</f>
        <v>#REF!</v>
      </c>
      <c r="G110" s="31" t="e">
        <f t="shared" si="6"/>
        <v>#REF!</v>
      </c>
      <c r="I110" s="31" t="e">
        <f t="shared" si="7"/>
        <v>#REF!</v>
      </c>
      <c r="J110" s="63" t="e">
        <f>#REF!</f>
        <v>#REF!</v>
      </c>
      <c r="K110" s="31" t="e">
        <f t="shared" si="8"/>
        <v>#REF!</v>
      </c>
      <c r="M110" s="31" t="e">
        <f t="shared" si="9"/>
        <v>#REF!</v>
      </c>
      <c r="N110" s="31" t="e">
        <f>#REF!</f>
        <v>#REF!</v>
      </c>
      <c r="O110" s="45" t="e">
        <f t="shared" si="10"/>
        <v>#REF!</v>
      </c>
    </row>
    <row r="111" spans="1:15" x14ac:dyDescent="0.25">
      <c r="A111" s="28" t="e">
        <f>#REF!</f>
        <v>#REF!</v>
      </c>
      <c r="C111" s="30" t="e">
        <f>#REF!</f>
        <v>#REF!</v>
      </c>
      <c r="E111" s="29" t="e">
        <f>#REF!</f>
        <v>#REF!</v>
      </c>
      <c r="F111" s="29" t="e">
        <f>#REF!</f>
        <v>#REF!</v>
      </c>
      <c r="G111" s="31" t="e">
        <f t="shared" ref="G111:G174" si="11">J111/1.16</f>
        <v>#REF!</v>
      </c>
      <c r="I111" s="31" t="e">
        <f t="shared" ref="I111:I174" si="12">G111*0.16</f>
        <v>#REF!</v>
      </c>
      <c r="J111" s="63" t="e">
        <f>#REF!</f>
        <v>#REF!</v>
      </c>
      <c r="K111" s="31" t="e">
        <f t="shared" ref="K111:K174" si="13">N111/1.16</f>
        <v>#REF!</v>
      </c>
      <c r="M111" s="31" t="e">
        <f t="shared" ref="M111:M174" si="14">K111*0.16</f>
        <v>#REF!</v>
      </c>
      <c r="N111" s="31" t="e">
        <f>#REF!</f>
        <v>#REF!</v>
      </c>
      <c r="O111" s="45" t="e">
        <f t="shared" si="10"/>
        <v>#REF!</v>
      </c>
    </row>
    <row r="112" spans="1:15" x14ac:dyDescent="0.25">
      <c r="A112" s="28" t="e">
        <f>#REF!</f>
        <v>#REF!</v>
      </c>
      <c r="C112" s="30" t="e">
        <f>#REF!</f>
        <v>#REF!</v>
      </c>
      <c r="E112" s="29" t="e">
        <f>#REF!</f>
        <v>#REF!</v>
      </c>
      <c r="F112" s="29" t="e">
        <f>#REF!</f>
        <v>#REF!</v>
      </c>
      <c r="G112" s="31" t="e">
        <f t="shared" si="11"/>
        <v>#REF!</v>
      </c>
      <c r="I112" s="31" t="e">
        <f t="shared" si="12"/>
        <v>#REF!</v>
      </c>
      <c r="J112" s="63" t="e">
        <f>#REF!</f>
        <v>#REF!</v>
      </c>
      <c r="K112" s="31" t="e">
        <f t="shared" si="13"/>
        <v>#REF!</v>
      </c>
      <c r="M112" s="31" t="e">
        <f t="shared" si="14"/>
        <v>#REF!</v>
      </c>
      <c r="N112" s="31" t="e">
        <f>#REF!</f>
        <v>#REF!</v>
      </c>
      <c r="O112" s="45" t="e">
        <f t="shared" si="10"/>
        <v>#REF!</v>
      </c>
    </row>
    <row r="113" spans="1:15" x14ac:dyDescent="0.25">
      <c r="A113" s="28" t="e">
        <f>#REF!</f>
        <v>#REF!</v>
      </c>
      <c r="C113" s="30" t="e">
        <f>#REF!</f>
        <v>#REF!</v>
      </c>
      <c r="E113" s="29" t="e">
        <f>#REF!</f>
        <v>#REF!</v>
      </c>
      <c r="F113" s="29" t="e">
        <f>#REF!</f>
        <v>#REF!</v>
      </c>
      <c r="G113" s="31" t="e">
        <f t="shared" si="11"/>
        <v>#REF!</v>
      </c>
      <c r="I113" s="31" t="e">
        <f t="shared" si="12"/>
        <v>#REF!</v>
      </c>
      <c r="J113" s="63" t="e">
        <f>#REF!</f>
        <v>#REF!</v>
      </c>
      <c r="K113" s="31" t="e">
        <f t="shared" si="13"/>
        <v>#REF!</v>
      </c>
      <c r="M113" s="31" t="e">
        <f t="shared" si="14"/>
        <v>#REF!</v>
      </c>
      <c r="N113" s="31" t="e">
        <f>#REF!</f>
        <v>#REF!</v>
      </c>
      <c r="O113" s="45" t="e">
        <f t="shared" si="10"/>
        <v>#REF!</v>
      </c>
    </row>
    <row r="114" spans="1:15" x14ac:dyDescent="0.25">
      <c r="A114" s="28" t="e">
        <f>#REF!</f>
        <v>#REF!</v>
      </c>
      <c r="C114" s="30" t="e">
        <f>#REF!</f>
        <v>#REF!</v>
      </c>
      <c r="E114" s="29" t="e">
        <f>#REF!</f>
        <v>#REF!</v>
      </c>
      <c r="F114" s="29" t="e">
        <f>#REF!</f>
        <v>#REF!</v>
      </c>
      <c r="G114" s="31" t="e">
        <f t="shared" si="11"/>
        <v>#REF!</v>
      </c>
      <c r="I114" s="31" t="e">
        <f t="shared" si="12"/>
        <v>#REF!</v>
      </c>
      <c r="J114" s="63" t="e">
        <f>#REF!</f>
        <v>#REF!</v>
      </c>
      <c r="K114" s="31" t="e">
        <f t="shared" si="13"/>
        <v>#REF!</v>
      </c>
      <c r="M114" s="31" t="e">
        <f t="shared" si="14"/>
        <v>#REF!</v>
      </c>
      <c r="N114" s="31" t="e">
        <f>#REF!</f>
        <v>#REF!</v>
      </c>
      <c r="O114" s="45" t="e">
        <f t="shared" si="10"/>
        <v>#REF!</v>
      </c>
    </row>
    <row r="115" spans="1:15" x14ac:dyDescent="0.25">
      <c r="A115" s="28" t="e">
        <f>#REF!</f>
        <v>#REF!</v>
      </c>
      <c r="C115" s="30" t="e">
        <f>#REF!</f>
        <v>#REF!</v>
      </c>
      <c r="E115" s="29" t="e">
        <f>#REF!</f>
        <v>#REF!</v>
      </c>
      <c r="F115" s="29" t="e">
        <f>#REF!</f>
        <v>#REF!</v>
      </c>
      <c r="G115" s="31" t="e">
        <f t="shared" si="11"/>
        <v>#REF!</v>
      </c>
      <c r="I115" s="31" t="e">
        <f t="shared" si="12"/>
        <v>#REF!</v>
      </c>
      <c r="J115" s="63" t="e">
        <f>#REF!</f>
        <v>#REF!</v>
      </c>
      <c r="K115" s="31" t="e">
        <f t="shared" si="13"/>
        <v>#REF!</v>
      </c>
      <c r="M115" s="31" t="e">
        <f t="shared" si="14"/>
        <v>#REF!</v>
      </c>
      <c r="N115" s="31" t="e">
        <f>#REF!</f>
        <v>#REF!</v>
      </c>
      <c r="O115" s="45" t="e">
        <f t="shared" si="10"/>
        <v>#REF!</v>
      </c>
    </row>
    <row r="116" spans="1:15" x14ac:dyDescent="0.25">
      <c r="A116" s="28" t="e">
        <f>#REF!</f>
        <v>#REF!</v>
      </c>
      <c r="C116" s="30" t="e">
        <f>#REF!</f>
        <v>#REF!</v>
      </c>
      <c r="E116" s="29" t="e">
        <f>#REF!</f>
        <v>#REF!</v>
      </c>
      <c r="F116" s="29" t="e">
        <f>#REF!</f>
        <v>#REF!</v>
      </c>
      <c r="G116" s="31" t="e">
        <f t="shared" si="11"/>
        <v>#REF!</v>
      </c>
      <c r="I116" s="31" t="e">
        <f t="shared" si="12"/>
        <v>#REF!</v>
      </c>
      <c r="J116" s="63" t="e">
        <f>#REF!</f>
        <v>#REF!</v>
      </c>
      <c r="K116" s="31" t="e">
        <f t="shared" si="13"/>
        <v>#REF!</v>
      </c>
      <c r="M116" s="31" t="e">
        <f t="shared" si="14"/>
        <v>#REF!</v>
      </c>
      <c r="N116" s="31" t="e">
        <f>#REF!</f>
        <v>#REF!</v>
      </c>
      <c r="O116" s="45" t="e">
        <f t="shared" si="10"/>
        <v>#REF!</v>
      </c>
    </row>
    <row r="117" spans="1:15" x14ac:dyDescent="0.25">
      <c r="A117" s="28" t="e">
        <f>#REF!</f>
        <v>#REF!</v>
      </c>
      <c r="C117" s="30" t="e">
        <f>#REF!</f>
        <v>#REF!</v>
      </c>
      <c r="E117" s="29" t="e">
        <f>#REF!</f>
        <v>#REF!</v>
      </c>
      <c r="F117" s="29" t="e">
        <f>#REF!</f>
        <v>#REF!</v>
      </c>
      <c r="G117" s="31" t="e">
        <f t="shared" si="11"/>
        <v>#REF!</v>
      </c>
      <c r="I117" s="31" t="e">
        <f t="shared" si="12"/>
        <v>#REF!</v>
      </c>
      <c r="J117" s="63" t="e">
        <f>#REF!</f>
        <v>#REF!</v>
      </c>
      <c r="K117" s="31" t="e">
        <f t="shared" si="13"/>
        <v>#REF!</v>
      </c>
      <c r="M117" s="31" t="e">
        <f t="shared" si="14"/>
        <v>#REF!</v>
      </c>
      <c r="N117" s="31" t="e">
        <f>#REF!</f>
        <v>#REF!</v>
      </c>
      <c r="O117" s="45" t="e">
        <f t="shared" si="10"/>
        <v>#REF!</v>
      </c>
    </row>
    <row r="118" spans="1:15" x14ac:dyDescent="0.25">
      <c r="A118" s="28" t="e">
        <f>#REF!</f>
        <v>#REF!</v>
      </c>
      <c r="C118" s="30" t="e">
        <f>#REF!</f>
        <v>#REF!</v>
      </c>
      <c r="E118" s="29" t="e">
        <f>#REF!</f>
        <v>#REF!</v>
      </c>
      <c r="F118" s="29" t="e">
        <f>#REF!</f>
        <v>#REF!</v>
      </c>
      <c r="G118" s="31" t="e">
        <f t="shared" si="11"/>
        <v>#REF!</v>
      </c>
      <c r="I118" s="31" t="e">
        <f t="shared" si="12"/>
        <v>#REF!</v>
      </c>
      <c r="J118" s="63" t="e">
        <f>#REF!</f>
        <v>#REF!</v>
      </c>
      <c r="K118" s="31" t="e">
        <f t="shared" si="13"/>
        <v>#REF!</v>
      </c>
      <c r="M118" s="31" t="e">
        <f t="shared" si="14"/>
        <v>#REF!</v>
      </c>
      <c r="N118" s="31" t="e">
        <f>#REF!</f>
        <v>#REF!</v>
      </c>
      <c r="O118" s="45" t="e">
        <f t="shared" si="10"/>
        <v>#REF!</v>
      </c>
    </row>
    <row r="119" spans="1:15" x14ac:dyDescent="0.25">
      <c r="A119" s="28" t="e">
        <f>#REF!</f>
        <v>#REF!</v>
      </c>
      <c r="C119" s="30" t="e">
        <f>#REF!</f>
        <v>#REF!</v>
      </c>
      <c r="E119" s="29" t="e">
        <f>#REF!</f>
        <v>#REF!</v>
      </c>
      <c r="F119" s="29" t="e">
        <f>#REF!</f>
        <v>#REF!</v>
      </c>
      <c r="G119" s="31" t="e">
        <f t="shared" si="11"/>
        <v>#REF!</v>
      </c>
      <c r="I119" s="31" t="e">
        <f t="shared" si="12"/>
        <v>#REF!</v>
      </c>
      <c r="J119" s="63" t="e">
        <f>#REF!</f>
        <v>#REF!</v>
      </c>
      <c r="K119" s="31" t="e">
        <f t="shared" si="13"/>
        <v>#REF!</v>
      </c>
      <c r="M119" s="31" t="e">
        <f t="shared" si="14"/>
        <v>#REF!</v>
      </c>
      <c r="N119" s="31" t="e">
        <f>#REF!</f>
        <v>#REF!</v>
      </c>
      <c r="O119" s="45" t="e">
        <f t="shared" si="10"/>
        <v>#REF!</v>
      </c>
    </row>
    <row r="120" spans="1:15" x14ac:dyDescent="0.25">
      <c r="A120" s="28" t="e">
        <f>#REF!</f>
        <v>#REF!</v>
      </c>
      <c r="C120" s="30" t="e">
        <f>#REF!</f>
        <v>#REF!</v>
      </c>
      <c r="E120" s="29" t="e">
        <f>#REF!</f>
        <v>#REF!</v>
      </c>
      <c r="F120" s="29" t="e">
        <f>#REF!</f>
        <v>#REF!</v>
      </c>
      <c r="G120" s="31" t="e">
        <f t="shared" si="11"/>
        <v>#REF!</v>
      </c>
      <c r="I120" s="31" t="e">
        <f t="shared" si="12"/>
        <v>#REF!</v>
      </c>
      <c r="J120" s="63" t="e">
        <f>#REF!</f>
        <v>#REF!</v>
      </c>
      <c r="K120" s="31" t="e">
        <f t="shared" si="13"/>
        <v>#REF!</v>
      </c>
      <c r="M120" s="31" t="e">
        <f t="shared" si="14"/>
        <v>#REF!</v>
      </c>
      <c r="N120" s="31" t="e">
        <f>#REF!</f>
        <v>#REF!</v>
      </c>
      <c r="O120" s="45" t="e">
        <f t="shared" si="10"/>
        <v>#REF!</v>
      </c>
    </row>
    <row r="121" spans="1:15" x14ac:dyDescent="0.25">
      <c r="A121" s="28" t="e">
        <f>#REF!</f>
        <v>#REF!</v>
      </c>
      <c r="C121" s="30" t="e">
        <f>#REF!</f>
        <v>#REF!</v>
      </c>
      <c r="E121" s="29" t="e">
        <f>#REF!</f>
        <v>#REF!</v>
      </c>
      <c r="F121" s="29" t="e">
        <f>#REF!</f>
        <v>#REF!</v>
      </c>
      <c r="G121" s="31" t="e">
        <f t="shared" si="11"/>
        <v>#REF!</v>
      </c>
      <c r="I121" s="31" t="e">
        <f t="shared" si="12"/>
        <v>#REF!</v>
      </c>
      <c r="J121" s="63" t="e">
        <f>#REF!</f>
        <v>#REF!</v>
      </c>
      <c r="K121" s="31" t="e">
        <f t="shared" si="13"/>
        <v>#REF!</v>
      </c>
      <c r="M121" s="31" t="e">
        <f t="shared" si="14"/>
        <v>#REF!</v>
      </c>
      <c r="N121" s="31" t="e">
        <f>#REF!</f>
        <v>#REF!</v>
      </c>
      <c r="O121" s="45" t="e">
        <f t="shared" si="10"/>
        <v>#REF!</v>
      </c>
    </row>
    <row r="122" spans="1:15" x14ac:dyDescent="0.25">
      <c r="A122" s="28" t="e">
        <f>#REF!</f>
        <v>#REF!</v>
      </c>
      <c r="C122" s="30" t="e">
        <f>#REF!</f>
        <v>#REF!</v>
      </c>
      <c r="E122" s="29" t="e">
        <f>#REF!</f>
        <v>#REF!</v>
      </c>
      <c r="F122" s="29" t="e">
        <f>#REF!</f>
        <v>#REF!</v>
      </c>
      <c r="G122" s="31" t="e">
        <f t="shared" si="11"/>
        <v>#REF!</v>
      </c>
      <c r="I122" s="31" t="e">
        <f t="shared" si="12"/>
        <v>#REF!</v>
      </c>
      <c r="J122" s="63" t="e">
        <f>#REF!</f>
        <v>#REF!</v>
      </c>
      <c r="K122" s="31" t="e">
        <f t="shared" si="13"/>
        <v>#REF!</v>
      </c>
      <c r="M122" s="31" t="e">
        <f t="shared" si="14"/>
        <v>#REF!</v>
      </c>
      <c r="N122" s="31" t="e">
        <f>#REF!</f>
        <v>#REF!</v>
      </c>
      <c r="O122" s="45" t="e">
        <f t="shared" si="10"/>
        <v>#REF!</v>
      </c>
    </row>
    <row r="123" spans="1:15" x14ac:dyDescent="0.25">
      <c r="A123" s="28" t="e">
        <f>#REF!</f>
        <v>#REF!</v>
      </c>
      <c r="C123" s="30" t="e">
        <f>#REF!</f>
        <v>#REF!</v>
      </c>
      <c r="E123" s="29" t="e">
        <f>#REF!</f>
        <v>#REF!</v>
      </c>
      <c r="F123" s="29" t="e">
        <f>#REF!</f>
        <v>#REF!</v>
      </c>
      <c r="G123" s="31" t="e">
        <f t="shared" si="11"/>
        <v>#REF!</v>
      </c>
      <c r="I123" s="31" t="e">
        <f t="shared" si="12"/>
        <v>#REF!</v>
      </c>
      <c r="J123" s="63" t="e">
        <f>#REF!</f>
        <v>#REF!</v>
      </c>
      <c r="K123" s="31" t="e">
        <f t="shared" si="13"/>
        <v>#REF!</v>
      </c>
      <c r="M123" s="31" t="e">
        <f t="shared" si="14"/>
        <v>#REF!</v>
      </c>
      <c r="N123" s="31" t="e">
        <f>#REF!</f>
        <v>#REF!</v>
      </c>
      <c r="O123" s="45" t="e">
        <f t="shared" si="10"/>
        <v>#REF!</v>
      </c>
    </row>
    <row r="124" spans="1:15" x14ac:dyDescent="0.25">
      <c r="A124" s="28" t="e">
        <f>#REF!</f>
        <v>#REF!</v>
      </c>
      <c r="C124" s="30" t="e">
        <f>#REF!</f>
        <v>#REF!</v>
      </c>
      <c r="E124" s="29" t="e">
        <f>#REF!</f>
        <v>#REF!</v>
      </c>
      <c r="F124" s="29" t="e">
        <f>#REF!</f>
        <v>#REF!</v>
      </c>
      <c r="G124" s="31" t="e">
        <f t="shared" si="11"/>
        <v>#REF!</v>
      </c>
      <c r="I124" s="31" t="e">
        <f t="shared" si="12"/>
        <v>#REF!</v>
      </c>
      <c r="J124" s="63" t="e">
        <f>#REF!</f>
        <v>#REF!</v>
      </c>
      <c r="K124" s="31" t="e">
        <f t="shared" si="13"/>
        <v>#REF!</v>
      </c>
      <c r="M124" s="31" t="e">
        <f t="shared" si="14"/>
        <v>#REF!</v>
      </c>
      <c r="N124" s="31" t="e">
        <f>#REF!</f>
        <v>#REF!</v>
      </c>
      <c r="O124" s="45" t="e">
        <f t="shared" si="10"/>
        <v>#REF!</v>
      </c>
    </row>
    <row r="125" spans="1:15" x14ac:dyDescent="0.25">
      <c r="A125" s="28" t="e">
        <f>#REF!</f>
        <v>#REF!</v>
      </c>
      <c r="C125" s="30" t="e">
        <f>#REF!</f>
        <v>#REF!</v>
      </c>
      <c r="E125" s="29" t="e">
        <f>#REF!</f>
        <v>#REF!</v>
      </c>
      <c r="F125" s="29" t="e">
        <f>#REF!</f>
        <v>#REF!</v>
      </c>
      <c r="G125" s="31" t="e">
        <f t="shared" si="11"/>
        <v>#REF!</v>
      </c>
      <c r="I125" s="31" t="e">
        <f t="shared" si="12"/>
        <v>#REF!</v>
      </c>
      <c r="J125" s="63" t="e">
        <f>#REF!</f>
        <v>#REF!</v>
      </c>
      <c r="K125" s="31" t="e">
        <f t="shared" si="13"/>
        <v>#REF!</v>
      </c>
      <c r="M125" s="31" t="e">
        <f t="shared" si="14"/>
        <v>#REF!</v>
      </c>
      <c r="N125" s="31" t="e">
        <f>#REF!</f>
        <v>#REF!</v>
      </c>
      <c r="O125" s="45" t="e">
        <f t="shared" si="10"/>
        <v>#REF!</v>
      </c>
    </row>
    <row r="126" spans="1:15" x14ac:dyDescent="0.25">
      <c r="A126" s="28" t="e">
        <f>#REF!</f>
        <v>#REF!</v>
      </c>
      <c r="C126" s="30" t="e">
        <f>#REF!</f>
        <v>#REF!</v>
      </c>
      <c r="E126" s="29" t="e">
        <f>#REF!</f>
        <v>#REF!</v>
      </c>
      <c r="F126" s="29" t="e">
        <f>#REF!</f>
        <v>#REF!</v>
      </c>
      <c r="G126" s="31" t="e">
        <f t="shared" si="11"/>
        <v>#REF!</v>
      </c>
      <c r="I126" s="31" t="e">
        <f t="shared" si="12"/>
        <v>#REF!</v>
      </c>
      <c r="J126" s="63" t="e">
        <f>#REF!</f>
        <v>#REF!</v>
      </c>
      <c r="K126" s="31" t="e">
        <f t="shared" si="13"/>
        <v>#REF!</v>
      </c>
      <c r="M126" s="31" t="e">
        <f t="shared" si="14"/>
        <v>#REF!</v>
      </c>
      <c r="N126" s="31" t="e">
        <f>#REF!</f>
        <v>#REF!</v>
      </c>
      <c r="O126" s="45" t="e">
        <f t="shared" si="10"/>
        <v>#REF!</v>
      </c>
    </row>
    <row r="127" spans="1:15" x14ac:dyDescent="0.25">
      <c r="A127" s="28" t="e">
        <f>#REF!</f>
        <v>#REF!</v>
      </c>
      <c r="C127" s="30" t="e">
        <f>#REF!</f>
        <v>#REF!</v>
      </c>
      <c r="E127" s="29" t="e">
        <f>#REF!</f>
        <v>#REF!</v>
      </c>
      <c r="F127" s="29" t="e">
        <f>#REF!</f>
        <v>#REF!</v>
      </c>
      <c r="G127" s="31" t="e">
        <f t="shared" si="11"/>
        <v>#REF!</v>
      </c>
      <c r="I127" s="31" t="e">
        <f t="shared" si="12"/>
        <v>#REF!</v>
      </c>
      <c r="J127" s="63" t="e">
        <f>#REF!</f>
        <v>#REF!</v>
      </c>
      <c r="K127" s="31" t="e">
        <f t="shared" si="13"/>
        <v>#REF!</v>
      </c>
      <c r="M127" s="31" t="e">
        <f t="shared" si="14"/>
        <v>#REF!</v>
      </c>
      <c r="N127" s="31" t="e">
        <f>#REF!</f>
        <v>#REF!</v>
      </c>
      <c r="O127" s="45" t="e">
        <f t="shared" si="10"/>
        <v>#REF!</v>
      </c>
    </row>
    <row r="128" spans="1:15" x14ac:dyDescent="0.25">
      <c r="A128" s="28" t="e">
        <f>#REF!</f>
        <v>#REF!</v>
      </c>
      <c r="C128" s="30" t="e">
        <f>#REF!</f>
        <v>#REF!</v>
      </c>
      <c r="E128" s="29" t="e">
        <f>#REF!</f>
        <v>#REF!</v>
      </c>
      <c r="F128" s="29" t="e">
        <f>#REF!</f>
        <v>#REF!</v>
      </c>
      <c r="G128" s="31" t="e">
        <f t="shared" si="11"/>
        <v>#REF!</v>
      </c>
      <c r="I128" s="31" t="e">
        <f t="shared" si="12"/>
        <v>#REF!</v>
      </c>
      <c r="J128" s="63" t="e">
        <f>#REF!</f>
        <v>#REF!</v>
      </c>
      <c r="K128" s="31" t="e">
        <f t="shared" si="13"/>
        <v>#REF!</v>
      </c>
      <c r="M128" s="31" t="e">
        <f t="shared" si="14"/>
        <v>#REF!</v>
      </c>
      <c r="N128" s="31" t="e">
        <f>#REF!</f>
        <v>#REF!</v>
      </c>
      <c r="O128" s="45" t="e">
        <f t="shared" si="10"/>
        <v>#REF!</v>
      </c>
    </row>
    <row r="129" spans="1:15" x14ac:dyDescent="0.25">
      <c r="A129" s="28" t="e">
        <f>#REF!</f>
        <v>#REF!</v>
      </c>
      <c r="C129" s="30" t="e">
        <f>#REF!</f>
        <v>#REF!</v>
      </c>
      <c r="E129" s="29" t="e">
        <f>#REF!</f>
        <v>#REF!</v>
      </c>
      <c r="F129" s="29" t="e">
        <f>#REF!</f>
        <v>#REF!</v>
      </c>
      <c r="G129" s="31" t="e">
        <f t="shared" si="11"/>
        <v>#REF!</v>
      </c>
      <c r="I129" s="31" t="e">
        <f t="shared" si="12"/>
        <v>#REF!</v>
      </c>
      <c r="J129" s="63" t="e">
        <f>#REF!</f>
        <v>#REF!</v>
      </c>
      <c r="K129" s="31" t="e">
        <f t="shared" si="13"/>
        <v>#REF!</v>
      </c>
      <c r="M129" s="31" t="e">
        <f t="shared" si="14"/>
        <v>#REF!</v>
      </c>
      <c r="N129" s="31" t="e">
        <f>#REF!</f>
        <v>#REF!</v>
      </c>
      <c r="O129" s="45" t="e">
        <f t="shared" si="10"/>
        <v>#REF!</v>
      </c>
    </row>
    <row r="130" spans="1:15" x14ac:dyDescent="0.25">
      <c r="A130" s="28" t="e">
        <f>#REF!</f>
        <v>#REF!</v>
      </c>
      <c r="C130" s="30" t="e">
        <f>#REF!</f>
        <v>#REF!</v>
      </c>
      <c r="E130" s="29" t="e">
        <f>#REF!</f>
        <v>#REF!</v>
      </c>
      <c r="F130" s="29" t="e">
        <f>#REF!</f>
        <v>#REF!</v>
      </c>
      <c r="G130" s="31" t="e">
        <f t="shared" si="11"/>
        <v>#REF!</v>
      </c>
      <c r="I130" s="31" t="e">
        <f t="shared" si="12"/>
        <v>#REF!</v>
      </c>
      <c r="J130" s="63" t="e">
        <f>#REF!</f>
        <v>#REF!</v>
      </c>
      <c r="K130" s="31" t="e">
        <f t="shared" si="13"/>
        <v>#REF!</v>
      </c>
      <c r="M130" s="31" t="e">
        <f t="shared" si="14"/>
        <v>#REF!</v>
      </c>
      <c r="N130" s="31" t="e">
        <f>#REF!</f>
        <v>#REF!</v>
      </c>
      <c r="O130" s="45" t="e">
        <f t="shared" si="10"/>
        <v>#REF!</v>
      </c>
    </row>
    <row r="131" spans="1:15" x14ac:dyDescent="0.25">
      <c r="A131" s="28" t="e">
        <f>#REF!</f>
        <v>#REF!</v>
      </c>
      <c r="C131" s="30" t="e">
        <f>#REF!</f>
        <v>#REF!</v>
      </c>
      <c r="E131" s="29" t="e">
        <f>#REF!</f>
        <v>#REF!</v>
      </c>
      <c r="F131" s="29" t="e">
        <f>#REF!</f>
        <v>#REF!</v>
      </c>
      <c r="G131" s="31" t="e">
        <f t="shared" si="11"/>
        <v>#REF!</v>
      </c>
      <c r="I131" s="31" t="e">
        <f t="shared" si="12"/>
        <v>#REF!</v>
      </c>
      <c r="J131" s="63" t="e">
        <f>#REF!</f>
        <v>#REF!</v>
      </c>
      <c r="K131" s="31" t="e">
        <f t="shared" si="13"/>
        <v>#REF!</v>
      </c>
      <c r="M131" s="31" t="e">
        <f t="shared" si="14"/>
        <v>#REF!</v>
      </c>
      <c r="N131" s="31" t="e">
        <f>#REF!</f>
        <v>#REF!</v>
      </c>
      <c r="O131" s="45" t="e">
        <f t="shared" si="10"/>
        <v>#REF!</v>
      </c>
    </row>
    <row r="132" spans="1:15" x14ac:dyDescent="0.25">
      <c r="A132" s="28" t="e">
        <f>#REF!</f>
        <v>#REF!</v>
      </c>
      <c r="C132" s="30" t="e">
        <f>#REF!</f>
        <v>#REF!</v>
      </c>
      <c r="E132" s="29" t="e">
        <f>#REF!</f>
        <v>#REF!</v>
      </c>
      <c r="F132" s="29" t="e">
        <f>#REF!</f>
        <v>#REF!</v>
      </c>
      <c r="G132" s="31" t="e">
        <f t="shared" si="11"/>
        <v>#REF!</v>
      </c>
      <c r="I132" s="31" t="e">
        <f t="shared" si="12"/>
        <v>#REF!</v>
      </c>
      <c r="J132" s="63" t="e">
        <f>#REF!</f>
        <v>#REF!</v>
      </c>
      <c r="K132" s="31" t="e">
        <f t="shared" si="13"/>
        <v>#REF!</v>
      </c>
      <c r="M132" s="31" t="e">
        <f t="shared" si="14"/>
        <v>#REF!</v>
      </c>
      <c r="N132" s="31" t="e">
        <f>#REF!</f>
        <v>#REF!</v>
      </c>
      <c r="O132" s="45" t="e">
        <f t="shared" si="10"/>
        <v>#REF!</v>
      </c>
    </row>
    <row r="133" spans="1:15" x14ac:dyDescent="0.25">
      <c r="A133" s="28" t="e">
        <f>#REF!</f>
        <v>#REF!</v>
      </c>
      <c r="C133" s="30" t="e">
        <f>#REF!</f>
        <v>#REF!</v>
      </c>
      <c r="E133" s="29" t="e">
        <f>#REF!</f>
        <v>#REF!</v>
      </c>
      <c r="F133" s="29" t="e">
        <f>#REF!</f>
        <v>#REF!</v>
      </c>
      <c r="G133" s="31" t="e">
        <f t="shared" si="11"/>
        <v>#REF!</v>
      </c>
      <c r="I133" s="31" t="e">
        <f t="shared" si="12"/>
        <v>#REF!</v>
      </c>
      <c r="J133" s="63" t="e">
        <f>#REF!</f>
        <v>#REF!</v>
      </c>
      <c r="K133" s="31" t="e">
        <f t="shared" si="13"/>
        <v>#REF!</v>
      </c>
      <c r="M133" s="31" t="e">
        <f t="shared" si="14"/>
        <v>#REF!</v>
      </c>
      <c r="N133" s="31" t="e">
        <f>#REF!</f>
        <v>#REF!</v>
      </c>
      <c r="O133" s="45" t="e">
        <f t="shared" si="10"/>
        <v>#REF!</v>
      </c>
    </row>
    <row r="134" spans="1:15" x14ac:dyDescent="0.25">
      <c r="A134" s="28" t="e">
        <f>#REF!</f>
        <v>#REF!</v>
      </c>
      <c r="C134" s="30" t="e">
        <f>#REF!</f>
        <v>#REF!</v>
      </c>
      <c r="E134" s="29" t="e">
        <f>#REF!</f>
        <v>#REF!</v>
      </c>
      <c r="F134" s="29" t="e">
        <f>#REF!</f>
        <v>#REF!</v>
      </c>
      <c r="G134" s="31" t="e">
        <f t="shared" si="11"/>
        <v>#REF!</v>
      </c>
      <c r="I134" s="31" t="e">
        <f t="shared" si="12"/>
        <v>#REF!</v>
      </c>
      <c r="J134" s="63" t="e">
        <f>#REF!</f>
        <v>#REF!</v>
      </c>
      <c r="K134" s="31" t="e">
        <f t="shared" si="13"/>
        <v>#REF!</v>
      </c>
      <c r="M134" s="31" t="e">
        <f t="shared" si="14"/>
        <v>#REF!</v>
      </c>
      <c r="N134" s="31" t="e">
        <f>#REF!</f>
        <v>#REF!</v>
      </c>
      <c r="O134" s="45" t="e">
        <f t="shared" si="10"/>
        <v>#REF!</v>
      </c>
    </row>
    <row r="135" spans="1:15" x14ac:dyDescent="0.25">
      <c r="A135" s="28" t="e">
        <f>#REF!</f>
        <v>#REF!</v>
      </c>
      <c r="C135" s="30" t="e">
        <f>#REF!</f>
        <v>#REF!</v>
      </c>
      <c r="E135" s="29" t="e">
        <f>#REF!</f>
        <v>#REF!</v>
      </c>
      <c r="F135" s="29" t="e">
        <f>#REF!</f>
        <v>#REF!</v>
      </c>
      <c r="G135" s="31" t="e">
        <f t="shared" si="11"/>
        <v>#REF!</v>
      </c>
      <c r="I135" s="31" t="e">
        <f t="shared" si="12"/>
        <v>#REF!</v>
      </c>
      <c r="J135" s="63" t="e">
        <f>#REF!</f>
        <v>#REF!</v>
      </c>
      <c r="K135" s="31" t="e">
        <f t="shared" si="13"/>
        <v>#REF!</v>
      </c>
      <c r="M135" s="31" t="e">
        <f t="shared" si="14"/>
        <v>#REF!</v>
      </c>
      <c r="N135" s="31" t="e">
        <f>#REF!</f>
        <v>#REF!</v>
      </c>
      <c r="O135" s="45" t="e">
        <f t="shared" si="10"/>
        <v>#REF!</v>
      </c>
    </row>
    <row r="136" spans="1:15" x14ac:dyDescent="0.25">
      <c r="A136" s="28" t="e">
        <f>#REF!</f>
        <v>#REF!</v>
      </c>
      <c r="C136" s="30" t="e">
        <f>#REF!</f>
        <v>#REF!</v>
      </c>
      <c r="E136" s="29" t="e">
        <f>#REF!</f>
        <v>#REF!</v>
      </c>
      <c r="F136" s="29" t="e">
        <f>#REF!</f>
        <v>#REF!</v>
      </c>
      <c r="G136" s="31" t="e">
        <f t="shared" si="11"/>
        <v>#REF!</v>
      </c>
      <c r="I136" s="31" t="e">
        <f t="shared" si="12"/>
        <v>#REF!</v>
      </c>
      <c r="J136" s="63" t="e">
        <f>#REF!</f>
        <v>#REF!</v>
      </c>
      <c r="K136" s="31" t="e">
        <f t="shared" si="13"/>
        <v>#REF!</v>
      </c>
      <c r="M136" s="31" t="e">
        <f t="shared" si="14"/>
        <v>#REF!</v>
      </c>
      <c r="N136" s="31" t="e">
        <f>#REF!</f>
        <v>#REF!</v>
      </c>
      <c r="O136" s="45" t="e">
        <f t="shared" si="10"/>
        <v>#REF!</v>
      </c>
    </row>
    <row r="137" spans="1:15" x14ac:dyDescent="0.25">
      <c r="A137" s="28" t="e">
        <f>#REF!</f>
        <v>#REF!</v>
      </c>
      <c r="C137" s="30" t="e">
        <f>#REF!</f>
        <v>#REF!</v>
      </c>
      <c r="E137" s="29" t="e">
        <f>#REF!</f>
        <v>#REF!</v>
      </c>
      <c r="F137" s="29" t="e">
        <f>#REF!</f>
        <v>#REF!</v>
      </c>
      <c r="G137" s="31" t="e">
        <f t="shared" si="11"/>
        <v>#REF!</v>
      </c>
      <c r="I137" s="31" t="e">
        <f t="shared" si="12"/>
        <v>#REF!</v>
      </c>
      <c r="J137" s="63" t="e">
        <f>#REF!</f>
        <v>#REF!</v>
      </c>
      <c r="K137" s="31" t="e">
        <f t="shared" si="13"/>
        <v>#REF!</v>
      </c>
      <c r="M137" s="31" t="e">
        <f t="shared" si="14"/>
        <v>#REF!</v>
      </c>
      <c r="N137" s="31" t="e">
        <f>#REF!</f>
        <v>#REF!</v>
      </c>
      <c r="O137" s="45" t="e">
        <f t="shared" si="10"/>
        <v>#REF!</v>
      </c>
    </row>
    <row r="138" spans="1:15" x14ac:dyDescent="0.25">
      <c r="A138" s="28" t="e">
        <f>#REF!</f>
        <v>#REF!</v>
      </c>
      <c r="C138" s="30" t="e">
        <f>#REF!</f>
        <v>#REF!</v>
      </c>
      <c r="E138" s="29" t="e">
        <f>#REF!</f>
        <v>#REF!</v>
      </c>
      <c r="F138" s="29" t="e">
        <f>#REF!</f>
        <v>#REF!</v>
      </c>
      <c r="G138" s="31" t="e">
        <f t="shared" si="11"/>
        <v>#REF!</v>
      </c>
      <c r="I138" s="31" t="e">
        <f t="shared" si="12"/>
        <v>#REF!</v>
      </c>
      <c r="J138" s="63" t="e">
        <f>#REF!</f>
        <v>#REF!</v>
      </c>
      <c r="K138" s="31" t="e">
        <f t="shared" si="13"/>
        <v>#REF!</v>
      </c>
      <c r="M138" s="31" t="e">
        <f t="shared" si="14"/>
        <v>#REF!</v>
      </c>
      <c r="N138" s="31" t="e">
        <f>#REF!</f>
        <v>#REF!</v>
      </c>
      <c r="O138" s="45" t="e">
        <f t="shared" si="10"/>
        <v>#REF!</v>
      </c>
    </row>
    <row r="139" spans="1:15" x14ac:dyDescent="0.25">
      <c r="A139" s="28" t="e">
        <f>#REF!</f>
        <v>#REF!</v>
      </c>
      <c r="C139" s="30" t="e">
        <f>#REF!</f>
        <v>#REF!</v>
      </c>
      <c r="E139" s="29" t="e">
        <f>#REF!</f>
        <v>#REF!</v>
      </c>
      <c r="F139" s="29" t="e">
        <f>#REF!</f>
        <v>#REF!</v>
      </c>
      <c r="G139" s="31" t="e">
        <f t="shared" si="11"/>
        <v>#REF!</v>
      </c>
      <c r="I139" s="31" t="e">
        <f t="shared" si="12"/>
        <v>#REF!</v>
      </c>
      <c r="J139" s="63" t="e">
        <f>#REF!</f>
        <v>#REF!</v>
      </c>
      <c r="K139" s="31" t="e">
        <f t="shared" si="13"/>
        <v>#REF!</v>
      </c>
      <c r="M139" s="31" t="e">
        <f t="shared" si="14"/>
        <v>#REF!</v>
      </c>
      <c r="N139" s="31" t="e">
        <f>#REF!</f>
        <v>#REF!</v>
      </c>
      <c r="O139" s="45" t="e">
        <f t="shared" si="10"/>
        <v>#REF!</v>
      </c>
    </row>
    <row r="140" spans="1:15" x14ac:dyDescent="0.25">
      <c r="A140" s="28" t="e">
        <f>#REF!</f>
        <v>#REF!</v>
      </c>
      <c r="C140" s="30" t="e">
        <f>#REF!</f>
        <v>#REF!</v>
      </c>
      <c r="E140" s="29" t="e">
        <f>#REF!</f>
        <v>#REF!</v>
      </c>
      <c r="F140" s="29" t="e">
        <f>#REF!</f>
        <v>#REF!</v>
      </c>
      <c r="G140" s="31" t="e">
        <f t="shared" si="11"/>
        <v>#REF!</v>
      </c>
      <c r="I140" s="31" t="e">
        <f t="shared" si="12"/>
        <v>#REF!</v>
      </c>
      <c r="J140" s="63" t="e">
        <f>#REF!</f>
        <v>#REF!</v>
      </c>
      <c r="K140" s="31" t="e">
        <f t="shared" si="13"/>
        <v>#REF!</v>
      </c>
      <c r="M140" s="31" t="e">
        <f t="shared" si="14"/>
        <v>#REF!</v>
      </c>
      <c r="N140" s="31" t="e">
        <f>#REF!</f>
        <v>#REF!</v>
      </c>
      <c r="O140" s="45" t="e">
        <f t="shared" si="10"/>
        <v>#REF!</v>
      </c>
    </row>
    <row r="141" spans="1:15" x14ac:dyDescent="0.25">
      <c r="A141" s="28" t="e">
        <f>#REF!</f>
        <v>#REF!</v>
      </c>
      <c r="C141" s="30" t="e">
        <f>#REF!</f>
        <v>#REF!</v>
      </c>
      <c r="E141" s="29" t="e">
        <f>#REF!</f>
        <v>#REF!</v>
      </c>
      <c r="F141" s="29" t="e">
        <f>#REF!</f>
        <v>#REF!</v>
      </c>
      <c r="G141" s="31" t="e">
        <f t="shared" si="11"/>
        <v>#REF!</v>
      </c>
      <c r="I141" s="31" t="e">
        <f t="shared" si="12"/>
        <v>#REF!</v>
      </c>
      <c r="J141" s="63" t="e">
        <f>#REF!</f>
        <v>#REF!</v>
      </c>
      <c r="K141" s="31" t="e">
        <f t="shared" si="13"/>
        <v>#REF!</v>
      </c>
      <c r="M141" s="31" t="e">
        <f t="shared" si="14"/>
        <v>#REF!</v>
      </c>
      <c r="N141" s="31" t="e">
        <f>#REF!</f>
        <v>#REF!</v>
      </c>
      <c r="O141" s="45" t="e">
        <f t="shared" si="10"/>
        <v>#REF!</v>
      </c>
    </row>
    <row r="142" spans="1:15" x14ac:dyDescent="0.25">
      <c r="A142" s="28" t="e">
        <f>#REF!</f>
        <v>#REF!</v>
      </c>
      <c r="C142" s="30" t="e">
        <f>#REF!</f>
        <v>#REF!</v>
      </c>
      <c r="E142" s="29" t="e">
        <f>#REF!</f>
        <v>#REF!</v>
      </c>
      <c r="F142" s="29" t="e">
        <f>#REF!</f>
        <v>#REF!</v>
      </c>
      <c r="G142" s="31" t="e">
        <f t="shared" si="11"/>
        <v>#REF!</v>
      </c>
      <c r="I142" s="31" t="e">
        <f t="shared" si="12"/>
        <v>#REF!</v>
      </c>
      <c r="J142" s="63" t="e">
        <f>#REF!</f>
        <v>#REF!</v>
      </c>
      <c r="K142" s="31" t="e">
        <f t="shared" si="13"/>
        <v>#REF!</v>
      </c>
      <c r="M142" s="31" t="e">
        <f t="shared" si="14"/>
        <v>#REF!</v>
      </c>
      <c r="N142" s="31" t="e">
        <f>#REF!</f>
        <v>#REF!</v>
      </c>
      <c r="O142" s="45" t="e">
        <f t="shared" si="10"/>
        <v>#REF!</v>
      </c>
    </row>
    <row r="143" spans="1:15" x14ac:dyDescent="0.25">
      <c r="A143" s="28" t="e">
        <f>#REF!</f>
        <v>#REF!</v>
      </c>
      <c r="C143" s="30" t="e">
        <f>#REF!</f>
        <v>#REF!</v>
      </c>
      <c r="E143" s="29" t="e">
        <f>#REF!</f>
        <v>#REF!</v>
      </c>
      <c r="F143" s="29" t="e">
        <f>#REF!</f>
        <v>#REF!</v>
      </c>
      <c r="G143" s="31" t="e">
        <f t="shared" si="11"/>
        <v>#REF!</v>
      </c>
      <c r="I143" s="31" t="e">
        <f t="shared" si="12"/>
        <v>#REF!</v>
      </c>
      <c r="J143" s="63" t="e">
        <f>#REF!</f>
        <v>#REF!</v>
      </c>
      <c r="K143" s="31" t="e">
        <f t="shared" si="13"/>
        <v>#REF!</v>
      </c>
      <c r="M143" s="31" t="e">
        <f t="shared" si="14"/>
        <v>#REF!</v>
      </c>
      <c r="N143" s="31" t="e">
        <f>#REF!</f>
        <v>#REF!</v>
      </c>
      <c r="O143" s="45" t="e">
        <f t="shared" si="10"/>
        <v>#REF!</v>
      </c>
    </row>
    <row r="144" spans="1:15" x14ac:dyDescent="0.25">
      <c r="A144" s="28" t="e">
        <f>#REF!</f>
        <v>#REF!</v>
      </c>
      <c r="C144" s="30" t="e">
        <f>#REF!</f>
        <v>#REF!</v>
      </c>
      <c r="E144" s="29" t="e">
        <f>#REF!</f>
        <v>#REF!</v>
      </c>
      <c r="F144" s="29" t="e">
        <f>#REF!</f>
        <v>#REF!</v>
      </c>
      <c r="G144" s="31" t="e">
        <f t="shared" si="11"/>
        <v>#REF!</v>
      </c>
      <c r="I144" s="31" t="e">
        <f t="shared" si="12"/>
        <v>#REF!</v>
      </c>
      <c r="J144" s="63" t="e">
        <f>#REF!</f>
        <v>#REF!</v>
      </c>
      <c r="K144" s="31" t="e">
        <f t="shared" si="13"/>
        <v>#REF!</v>
      </c>
      <c r="M144" s="31" t="e">
        <f t="shared" si="14"/>
        <v>#REF!</v>
      </c>
      <c r="N144" s="31" t="e">
        <f>#REF!</f>
        <v>#REF!</v>
      </c>
      <c r="O144" s="45" t="e">
        <f t="shared" si="10"/>
        <v>#REF!</v>
      </c>
    </row>
    <row r="145" spans="1:15" x14ac:dyDescent="0.25">
      <c r="A145" s="28" t="e">
        <f>#REF!</f>
        <v>#REF!</v>
      </c>
      <c r="C145" s="30" t="e">
        <f>#REF!</f>
        <v>#REF!</v>
      </c>
      <c r="E145" s="29" t="e">
        <f>#REF!</f>
        <v>#REF!</v>
      </c>
      <c r="F145" s="29" t="e">
        <f>#REF!</f>
        <v>#REF!</v>
      </c>
      <c r="G145" s="31" t="e">
        <f t="shared" si="11"/>
        <v>#REF!</v>
      </c>
      <c r="I145" s="31" t="e">
        <f t="shared" si="12"/>
        <v>#REF!</v>
      </c>
      <c r="J145" s="63" t="e">
        <f>#REF!</f>
        <v>#REF!</v>
      </c>
      <c r="K145" s="31" t="e">
        <f t="shared" si="13"/>
        <v>#REF!</v>
      </c>
      <c r="M145" s="31" t="e">
        <f t="shared" si="14"/>
        <v>#REF!</v>
      </c>
      <c r="N145" s="31" t="e">
        <f>#REF!</f>
        <v>#REF!</v>
      </c>
      <c r="O145" s="45" t="e">
        <f t="shared" si="10"/>
        <v>#REF!</v>
      </c>
    </row>
    <row r="146" spans="1:15" x14ac:dyDescent="0.25">
      <c r="A146" s="28" t="e">
        <f>#REF!</f>
        <v>#REF!</v>
      </c>
      <c r="C146" s="30" t="e">
        <f>#REF!</f>
        <v>#REF!</v>
      </c>
      <c r="E146" s="29" t="e">
        <f>#REF!</f>
        <v>#REF!</v>
      </c>
      <c r="F146" s="29" t="e">
        <f>#REF!</f>
        <v>#REF!</v>
      </c>
      <c r="G146" s="31" t="e">
        <f t="shared" si="11"/>
        <v>#REF!</v>
      </c>
      <c r="I146" s="31" t="e">
        <f t="shared" si="12"/>
        <v>#REF!</v>
      </c>
      <c r="J146" s="63" t="e">
        <f>#REF!</f>
        <v>#REF!</v>
      </c>
      <c r="K146" s="31" t="e">
        <f t="shared" si="13"/>
        <v>#REF!</v>
      </c>
      <c r="M146" s="31" t="e">
        <f t="shared" si="14"/>
        <v>#REF!</v>
      </c>
      <c r="N146" s="31" t="e">
        <f>#REF!</f>
        <v>#REF!</v>
      </c>
      <c r="O146" s="45" t="e">
        <f t="shared" si="10"/>
        <v>#REF!</v>
      </c>
    </row>
    <row r="147" spans="1:15" x14ac:dyDescent="0.25">
      <c r="A147" s="28" t="e">
        <f>#REF!</f>
        <v>#REF!</v>
      </c>
      <c r="C147" s="30" t="e">
        <f>#REF!</f>
        <v>#REF!</v>
      </c>
      <c r="E147" s="29" t="e">
        <f>#REF!</f>
        <v>#REF!</v>
      </c>
      <c r="F147" s="29" t="e">
        <f>#REF!</f>
        <v>#REF!</v>
      </c>
      <c r="G147" s="31" t="e">
        <f t="shared" si="11"/>
        <v>#REF!</v>
      </c>
      <c r="I147" s="31" t="e">
        <f t="shared" si="12"/>
        <v>#REF!</v>
      </c>
      <c r="J147" s="63" t="e">
        <f>#REF!</f>
        <v>#REF!</v>
      </c>
      <c r="K147" s="31" t="e">
        <f t="shared" si="13"/>
        <v>#REF!</v>
      </c>
      <c r="M147" s="31" t="e">
        <f t="shared" si="14"/>
        <v>#REF!</v>
      </c>
      <c r="N147" s="31" t="e">
        <f>#REF!</f>
        <v>#REF!</v>
      </c>
      <c r="O147" s="45" t="e">
        <f t="shared" si="10"/>
        <v>#REF!</v>
      </c>
    </row>
    <row r="148" spans="1:15" x14ac:dyDescent="0.25">
      <c r="A148" s="28" t="e">
        <f>#REF!</f>
        <v>#REF!</v>
      </c>
      <c r="C148" s="30" t="e">
        <f>#REF!</f>
        <v>#REF!</v>
      </c>
      <c r="E148" s="29" t="e">
        <f>#REF!</f>
        <v>#REF!</v>
      </c>
      <c r="F148" s="29" t="e">
        <f>#REF!</f>
        <v>#REF!</v>
      </c>
      <c r="G148" s="31" t="e">
        <f t="shared" si="11"/>
        <v>#REF!</v>
      </c>
      <c r="I148" s="31" t="e">
        <f t="shared" si="12"/>
        <v>#REF!</v>
      </c>
      <c r="J148" s="63" t="e">
        <f>#REF!</f>
        <v>#REF!</v>
      </c>
      <c r="K148" s="31" t="e">
        <f t="shared" si="13"/>
        <v>#REF!</v>
      </c>
      <c r="M148" s="31" t="e">
        <f t="shared" si="14"/>
        <v>#REF!</v>
      </c>
      <c r="N148" s="31" t="e">
        <f>#REF!</f>
        <v>#REF!</v>
      </c>
      <c r="O148" s="45" t="e">
        <f t="shared" si="10"/>
        <v>#REF!</v>
      </c>
    </row>
    <row r="149" spans="1:15" x14ac:dyDescent="0.25">
      <c r="A149" s="28" t="e">
        <f>#REF!</f>
        <v>#REF!</v>
      </c>
      <c r="C149" s="30" t="e">
        <f>#REF!</f>
        <v>#REF!</v>
      </c>
      <c r="E149" s="29" t="e">
        <f>#REF!</f>
        <v>#REF!</v>
      </c>
      <c r="F149" s="29" t="e">
        <f>#REF!</f>
        <v>#REF!</v>
      </c>
      <c r="G149" s="31" t="e">
        <f t="shared" si="11"/>
        <v>#REF!</v>
      </c>
      <c r="I149" s="31" t="e">
        <f t="shared" si="12"/>
        <v>#REF!</v>
      </c>
      <c r="J149" s="63" t="e">
        <f>#REF!</f>
        <v>#REF!</v>
      </c>
      <c r="K149" s="31" t="e">
        <f t="shared" si="13"/>
        <v>#REF!</v>
      </c>
      <c r="M149" s="31" t="e">
        <f t="shared" si="14"/>
        <v>#REF!</v>
      </c>
      <c r="N149" s="31" t="e">
        <f>#REF!</f>
        <v>#REF!</v>
      </c>
      <c r="O149" s="45" t="e">
        <f t="shared" si="10"/>
        <v>#REF!</v>
      </c>
    </row>
    <row r="150" spans="1:15" x14ac:dyDescent="0.25">
      <c r="A150" s="28" t="e">
        <f>#REF!</f>
        <v>#REF!</v>
      </c>
      <c r="C150" s="30" t="e">
        <f>#REF!</f>
        <v>#REF!</v>
      </c>
      <c r="E150" s="29" t="e">
        <f>#REF!</f>
        <v>#REF!</v>
      </c>
      <c r="F150" s="29" t="e">
        <f>#REF!</f>
        <v>#REF!</v>
      </c>
      <c r="G150" s="31" t="e">
        <f t="shared" si="11"/>
        <v>#REF!</v>
      </c>
      <c r="I150" s="31" t="e">
        <f t="shared" si="12"/>
        <v>#REF!</v>
      </c>
      <c r="J150" s="63" t="e">
        <f>#REF!</f>
        <v>#REF!</v>
      </c>
      <c r="K150" s="31" t="e">
        <f t="shared" si="13"/>
        <v>#REF!</v>
      </c>
      <c r="M150" s="31" t="e">
        <f t="shared" si="14"/>
        <v>#REF!</v>
      </c>
      <c r="N150" s="31" t="e">
        <f>#REF!</f>
        <v>#REF!</v>
      </c>
      <c r="O150" s="45" t="e">
        <f t="shared" si="10"/>
        <v>#REF!</v>
      </c>
    </row>
    <row r="151" spans="1:15" x14ac:dyDescent="0.25">
      <c r="A151" s="28" t="e">
        <f>#REF!</f>
        <v>#REF!</v>
      </c>
      <c r="C151" s="30" t="e">
        <f>#REF!</f>
        <v>#REF!</v>
      </c>
      <c r="E151" s="29" t="e">
        <f>#REF!</f>
        <v>#REF!</v>
      </c>
      <c r="F151" s="29" t="e">
        <f>#REF!</f>
        <v>#REF!</v>
      </c>
      <c r="G151" s="31" t="e">
        <f t="shared" si="11"/>
        <v>#REF!</v>
      </c>
      <c r="I151" s="31" t="e">
        <f t="shared" si="12"/>
        <v>#REF!</v>
      </c>
      <c r="J151" s="63" t="e">
        <f>#REF!</f>
        <v>#REF!</v>
      </c>
      <c r="K151" s="31" t="e">
        <f t="shared" si="13"/>
        <v>#REF!</v>
      </c>
      <c r="M151" s="31" t="e">
        <f t="shared" si="14"/>
        <v>#REF!</v>
      </c>
      <c r="N151" s="31" t="e">
        <f>#REF!</f>
        <v>#REF!</v>
      </c>
      <c r="O151" s="45" t="e">
        <f t="shared" si="10"/>
        <v>#REF!</v>
      </c>
    </row>
    <row r="152" spans="1:15" x14ac:dyDescent="0.25">
      <c r="A152" s="28" t="e">
        <f>#REF!</f>
        <v>#REF!</v>
      </c>
      <c r="C152" s="30" t="e">
        <f>#REF!</f>
        <v>#REF!</v>
      </c>
      <c r="E152" s="29" t="e">
        <f>#REF!</f>
        <v>#REF!</v>
      </c>
      <c r="F152" s="29" t="e">
        <f>#REF!</f>
        <v>#REF!</v>
      </c>
      <c r="G152" s="31" t="e">
        <f t="shared" si="11"/>
        <v>#REF!</v>
      </c>
      <c r="I152" s="31" t="e">
        <f t="shared" si="12"/>
        <v>#REF!</v>
      </c>
      <c r="J152" s="63" t="e">
        <f>#REF!</f>
        <v>#REF!</v>
      </c>
      <c r="K152" s="31" t="e">
        <f t="shared" si="13"/>
        <v>#REF!</v>
      </c>
      <c r="M152" s="31" t="e">
        <f t="shared" si="14"/>
        <v>#REF!</v>
      </c>
      <c r="N152" s="31" t="e">
        <f>#REF!</f>
        <v>#REF!</v>
      </c>
      <c r="O152" s="45" t="e">
        <f t="shared" si="10"/>
        <v>#REF!</v>
      </c>
    </row>
    <row r="153" spans="1:15" x14ac:dyDescent="0.25">
      <c r="A153" s="28" t="e">
        <f>#REF!</f>
        <v>#REF!</v>
      </c>
      <c r="C153" s="30" t="e">
        <f>#REF!</f>
        <v>#REF!</v>
      </c>
      <c r="E153" s="29" t="e">
        <f>#REF!</f>
        <v>#REF!</v>
      </c>
      <c r="F153" s="29" t="e">
        <f>#REF!</f>
        <v>#REF!</v>
      </c>
      <c r="G153" s="31" t="e">
        <f t="shared" si="11"/>
        <v>#REF!</v>
      </c>
      <c r="I153" s="31" t="e">
        <f t="shared" si="12"/>
        <v>#REF!</v>
      </c>
      <c r="J153" s="63" t="e">
        <f>#REF!</f>
        <v>#REF!</v>
      </c>
      <c r="K153" s="31" t="e">
        <f t="shared" si="13"/>
        <v>#REF!</v>
      </c>
      <c r="M153" s="31" t="e">
        <f t="shared" si="14"/>
        <v>#REF!</v>
      </c>
      <c r="N153" s="31" t="e">
        <f>#REF!</f>
        <v>#REF!</v>
      </c>
      <c r="O153" s="45" t="e">
        <f t="shared" ref="O153:O216" si="15">O152+J153-N153</f>
        <v>#REF!</v>
      </c>
    </row>
    <row r="154" spans="1:15" x14ac:dyDescent="0.25">
      <c r="A154" s="28" t="e">
        <f>#REF!</f>
        <v>#REF!</v>
      </c>
      <c r="C154" s="30" t="e">
        <f>#REF!</f>
        <v>#REF!</v>
      </c>
      <c r="E154" s="29" t="e">
        <f>#REF!</f>
        <v>#REF!</v>
      </c>
      <c r="F154" s="29" t="e">
        <f>#REF!</f>
        <v>#REF!</v>
      </c>
      <c r="G154" s="31" t="e">
        <f t="shared" si="11"/>
        <v>#REF!</v>
      </c>
      <c r="I154" s="31" t="e">
        <f t="shared" si="12"/>
        <v>#REF!</v>
      </c>
      <c r="J154" s="63" t="e">
        <f>#REF!</f>
        <v>#REF!</v>
      </c>
      <c r="K154" s="31" t="e">
        <f t="shared" si="13"/>
        <v>#REF!</v>
      </c>
      <c r="M154" s="31" t="e">
        <f t="shared" si="14"/>
        <v>#REF!</v>
      </c>
      <c r="N154" s="31" t="e">
        <f>#REF!</f>
        <v>#REF!</v>
      </c>
      <c r="O154" s="45" t="e">
        <f t="shared" si="15"/>
        <v>#REF!</v>
      </c>
    </row>
    <row r="155" spans="1:15" x14ac:dyDescent="0.25">
      <c r="A155" s="28" t="e">
        <f>#REF!</f>
        <v>#REF!</v>
      </c>
      <c r="C155" s="30" t="e">
        <f>#REF!</f>
        <v>#REF!</v>
      </c>
      <c r="E155" s="29" t="e">
        <f>#REF!</f>
        <v>#REF!</v>
      </c>
      <c r="F155" s="29" t="e">
        <f>#REF!</f>
        <v>#REF!</v>
      </c>
      <c r="G155" s="31" t="e">
        <f t="shared" si="11"/>
        <v>#REF!</v>
      </c>
      <c r="I155" s="31" t="e">
        <f t="shared" si="12"/>
        <v>#REF!</v>
      </c>
      <c r="J155" s="63" t="e">
        <f>#REF!</f>
        <v>#REF!</v>
      </c>
      <c r="K155" s="31" t="e">
        <f t="shared" si="13"/>
        <v>#REF!</v>
      </c>
      <c r="M155" s="31" t="e">
        <f t="shared" si="14"/>
        <v>#REF!</v>
      </c>
      <c r="N155" s="31" t="e">
        <f>#REF!</f>
        <v>#REF!</v>
      </c>
      <c r="O155" s="45" t="e">
        <f t="shared" si="15"/>
        <v>#REF!</v>
      </c>
    </row>
    <row r="156" spans="1:15" x14ac:dyDescent="0.25">
      <c r="A156" s="28" t="e">
        <f>#REF!</f>
        <v>#REF!</v>
      </c>
      <c r="C156" s="30" t="e">
        <f>#REF!</f>
        <v>#REF!</v>
      </c>
      <c r="E156" s="29" t="e">
        <f>#REF!</f>
        <v>#REF!</v>
      </c>
      <c r="F156" s="29" t="e">
        <f>#REF!</f>
        <v>#REF!</v>
      </c>
      <c r="G156" s="31" t="e">
        <f t="shared" si="11"/>
        <v>#REF!</v>
      </c>
      <c r="I156" s="31" t="e">
        <f t="shared" si="12"/>
        <v>#REF!</v>
      </c>
      <c r="J156" s="63" t="e">
        <f>#REF!</f>
        <v>#REF!</v>
      </c>
      <c r="K156" s="31" t="e">
        <f t="shared" si="13"/>
        <v>#REF!</v>
      </c>
      <c r="M156" s="31" t="e">
        <f t="shared" si="14"/>
        <v>#REF!</v>
      </c>
      <c r="N156" s="31" t="e">
        <f>#REF!</f>
        <v>#REF!</v>
      </c>
      <c r="O156" s="45" t="e">
        <f t="shared" si="15"/>
        <v>#REF!</v>
      </c>
    </row>
    <row r="157" spans="1:15" x14ac:dyDescent="0.25">
      <c r="A157" s="28" t="e">
        <f>#REF!</f>
        <v>#REF!</v>
      </c>
      <c r="C157" s="30" t="e">
        <f>#REF!</f>
        <v>#REF!</v>
      </c>
      <c r="E157" s="29" t="e">
        <f>#REF!</f>
        <v>#REF!</v>
      </c>
      <c r="F157" s="29" t="e">
        <f>#REF!</f>
        <v>#REF!</v>
      </c>
      <c r="G157" s="31" t="e">
        <f t="shared" si="11"/>
        <v>#REF!</v>
      </c>
      <c r="I157" s="31" t="e">
        <f t="shared" si="12"/>
        <v>#REF!</v>
      </c>
      <c r="J157" s="63" t="e">
        <f>#REF!</f>
        <v>#REF!</v>
      </c>
      <c r="K157" s="31" t="e">
        <f t="shared" si="13"/>
        <v>#REF!</v>
      </c>
      <c r="M157" s="31" t="e">
        <f t="shared" si="14"/>
        <v>#REF!</v>
      </c>
      <c r="N157" s="31" t="e">
        <f>#REF!</f>
        <v>#REF!</v>
      </c>
      <c r="O157" s="45" t="e">
        <f t="shared" si="15"/>
        <v>#REF!</v>
      </c>
    </row>
    <row r="158" spans="1:15" x14ac:dyDescent="0.25">
      <c r="A158" s="28" t="e">
        <f>#REF!</f>
        <v>#REF!</v>
      </c>
      <c r="C158" s="30" t="e">
        <f>#REF!</f>
        <v>#REF!</v>
      </c>
      <c r="E158" s="29" t="e">
        <f>#REF!</f>
        <v>#REF!</v>
      </c>
      <c r="F158" s="29" t="e">
        <f>#REF!</f>
        <v>#REF!</v>
      </c>
      <c r="G158" s="31" t="e">
        <f t="shared" si="11"/>
        <v>#REF!</v>
      </c>
      <c r="I158" s="31" t="e">
        <f t="shared" si="12"/>
        <v>#REF!</v>
      </c>
      <c r="J158" s="63" t="e">
        <f>#REF!</f>
        <v>#REF!</v>
      </c>
      <c r="K158" s="31" t="e">
        <f t="shared" si="13"/>
        <v>#REF!</v>
      </c>
      <c r="M158" s="31" t="e">
        <f t="shared" si="14"/>
        <v>#REF!</v>
      </c>
      <c r="N158" s="31" t="e">
        <f>#REF!</f>
        <v>#REF!</v>
      </c>
      <c r="O158" s="45" t="e">
        <f t="shared" si="15"/>
        <v>#REF!</v>
      </c>
    </row>
    <row r="159" spans="1:15" x14ac:dyDescent="0.25">
      <c r="A159" s="28" t="e">
        <f>#REF!</f>
        <v>#REF!</v>
      </c>
      <c r="C159" s="30" t="e">
        <f>#REF!</f>
        <v>#REF!</v>
      </c>
      <c r="E159" s="29" t="e">
        <f>#REF!</f>
        <v>#REF!</v>
      </c>
      <c r="F159" s="29" t="e">
        <f>#REF!</f>
        <v>#REF!</v>
      </c>
      <c r="G159" s="31" t="e">
        <f t="shared" si="11"/>
        <v>#REF!</v>
      </c>
      <c r="I159" s="31" t="e">
        <f t="shared" si="12"/>
        <v>#REF!</v>
      </c>
      <c r="J159" s="63" t="e">
        <f>#REF!</f>
        <v>#REF!</v>
      </c>
      <c r="K159" s="31" t="e">
        <f t="shared" si="13"/>
        <v>#REF!</v>
      </c>
      <c r="M159" s="31" t="e">
        <f t="shared" si="14"/>
        <v>#REF!</v>
      </c>
      <c r="N159" s="31" t="e">
        <f>#REF!</f>
        <v>#REF!</v>
      </c>
      <c r="O159" s="45" t="e">
        <f t="shared" si="15"/>
        <v>#REF!</v>
      </c>
    </row>
    <row r="160" spans="1:15" x14ac:dyDescent="0.25">
      <c r="A160" s="28" t="e">
        <f>#REF!</f>
        <v>#REF!</v>
      </c>
      <c r="C160" s="30" t="e">
        <f>#REF!</f>
        <v>#REF!</v>
      </c>
      <c r="E160" s="29" t="e">
        <f>#REF!</f>
        <v>#REF!</v>
      </c>
      <c r="F160" s="29" t="e">
        <f>#REF!</f>
        <v>#REF!</v>
      </c>
      <c r="G160" s="31" t="e">
        <f t="shared" si="11"/>
        <v>#REF!</v>
      </c>
      <c r="I160" s="31" t="e">
        <f t="shared" si="12"/>
        <v>#REF!</v>
      </c>
      <c r="J160" s="63" t="e">
        <f>#REF!</f>
        <v>#REF!</v>
      </c>
      <c r="K160" s="31" t="e">
        <f t="shared" si="13"/>
        <v>#REF!</v>
      </c>
      <c r="M160" s="31" t="e">
        <f t="shared" si="14"/>
        <v>#REF!</v>
      </c>
      <c r="N160" s="31" t="e">
        <f>#REF!</f>
        <v>#REF!</v>
      </c>
      <c r="O160" s="45" t="e">
        <f t="shared" si="15"/>
        <v>#REF!</v>
      </c>
    </row>
    <row r="161" spans="1:15" x14ac:dyDescent="0.25">
      <c r="A161" s="28" t="e">
        <f>#REF!</f>
        <v>#REF!</v>
      </c>
      <c r="C161" s="30" t="e">
        <f>#REF!</f>
        <v>#REF!</v>
      </c>
      <c r="E161" s="29" t="e">
        <f>#REF!</f>
        <v>#REF!</v>
      </c>
      <c r="F161" s="29" t="e">
        <f>#REF!</f>
        <v>#REF!</v>
      </c>
      <c r="G161" s="31" t="e">
        <f t="shared" si="11"/>
        <v>#REF!</v>
      </c>
      <c r="I161" s="31" t="e">
        <f t="shared" si="12"/>
        <v>#REF!</v>
      </c>
      <c r="J161" s="63" t="e">
        <f>#REF!</f>
        <v>#REF!</v>
      </c>
      <c r="K161" s="31" t="e">
        <f t="shared" si="13"/>
        <v>#REF!</v>
      </c>
      <c r="M161" s="31" t="e">
        <f t="shared" si="14"/>
        <v>#REF!</v>
      </c>
      <c r="N161" s="31" t="e">
        <f>#REF!</f>
        <v>#REF!</v>
      </c>
      <c r="O161" s="45" t="e">
        <f t="shared" si="15"/>
        <v>#REF!</v>
      </c>
    </row>
    <row r="162" spans="1:15" x14ac:dyDescent="0.25">
      <c r="A162" s="28" t="e">
        <f>#REF!</f>
        <v>#REF!</v>
      </c>
      <c r="C162" s="30" t="e">
        <f>#REF!</f>
        <v>#REF!</v>
      </c>
      <c r="E162" s="29" t="e">
        <f>#REF!</f>
        <v>#REF!</v>
      </c>
      <c r="F162" s="29" t="e">
        <f>#REF!</f>
        <v>#REF!</v>
      </c>
      <c r="G162" s="31" t="e">
        <f t="shared" si="11"/>
        <v>#REF!</v>
      </c>
      <c r="I162" s="31" t="e">
        <f t="shared" si="12"/>
        <v>#REF!</v>
      </c>
      <c r="J162" s="63" t="e">
        <f>#REF!</f>
        <v>#REF!</v>
      </c>
      <c r="K162" s="31" t="e">
        <f t="shared" si="13"/>
        <v>#REF!</v>
      </c>
      <c r="M162" s="31" t="e">
        <f t="shared" si="14"/>
        <v>#REF!</v>
      </c>
      <c r="N162" s="31" t="e">
        <f>#REF!</f>
        <v>#REF!</v>
      </c>
      <c r="O162" s="45" t="e">
        <f t="shared" si="15"/>
        <v>#REF!</v>
      </c>
    </row>
    <row r="163" spans="1:15" x14ac:dyDescent="0.25">
      <c r="A163" s="28" t="e">
        <f>#REF!</f>
        <v>#REF!</v>
      </c>
      <c r="C163" s="30" t="e">
        <f>#REF!</f>
        <v>#REF!</v>
      </c>
      <c r="E163" s="29" t="e">
        <f>#REF!</f>
        <v>#REF!</v>
      </c>
      <c r="F163" s="29" t="e">
        <f>#REF!</f>
        <v>#REF!</v>
      </c>
      <c r="G163" s="31" t="e">
        <f t="shared" si="11"/>
        <v>#REF!</v>
      </c>
      <c r="I163" s="31" t="e">
        <f t="shared" si="12"/>
        <v>#REF!</v>
      </c>
      <c r="J163" s="63" t="e">
        <f>#REF!</f>
        <v>#REF!</v>
      </c>
      <c r="K163" s="31" t="e">
        <f t="shared" si="13"/>
        <v>#REF!</v>
      </c>
      <c r="M163" s="31" t="e">
        <f t="shared" si="14"/>
        <v>#REF!</v>
      </c>
      <c r="N163" s="31" t="e">
        <f>#REF!</f>
        <v>#REF!</v>
      </c>
      <c r="O163" s="45" t="e">
        <f t="shared" si="15"/>
        <v>#REF!</v>
      </c>
    </row>
    <row r="164" spans="1:15" x14ac:dyDescent="0.25">
      <c r="A164" s="28" t="e">
        <f>#REF!</f>
        <v>#REF!</v>
      </c>
      <c r="C164" s="30" t="e">
        <f>#REF!</f>
        <v>#REF!</v>
      </c>
      <c r="E164" s="29" t="e">
        <f>#REF!</f>
        <v>#REF!</v>
      </c>
      <c r="F164" s="29" t="e">
        <f>#REF!</f>
        <v>#REF!</v>
      </c>
      <c r="G164" s="31" t="e">
        <f t="shared" si="11"/>
        <v>#REF!</v>
      </c>
      <c r="I164" s="31" t="e">
        <f t="shared" si="12"/>
        <v>#REF!</v>
      </c>
      <c r="J164" s="63" t="e">
        <f>#REF!</f>
        <v>#REF!</v>
      </c>
      <c r="K164" s="31" t="e">
        <f t="shared" si="13"/>
        <v>#REF!</v>
      </c>
      <c r="M164" s="31" t="e">
        <f t="shared" si="14"/>
        <v>#REF!</v>
      </c>
      <c r="N164" s="31" t="e">
        <f>#REF!</f>
        <v>#REF!</v>
      </c>
      <c r="O164" s="45" t="e">
        <f t="shared" si="15"/>
        <v>#REF!</v>
      </c>
    </row>
    <row r="165" spans="1:15" x14ac:dyDescent="0.25">
      <c r="A165" s="28" t="e">
        <f>#REF!</f>
        <v>#REF!</v>
      </c>
      <c r="C165" s="30" t="e">
        <f>#REF!</f>
        <v>#REF!</v>
      </c>
      <c r="E165" s="29" t="e">
        <f>#REF!</f>
        <v>#REF!</v>
      </c>
      <c r="F165" s="29" t="e">
        <f>#REF!</f>
        <v>#REF!</v>
      </c>
      <c r="G165" s="31" t="e">
        <f t="shared" si="11"/>
        <v>#REF!</v>
      </c>
      <c r="I165" s="31" t="e">
        <f t="shared" si="12"/>
        <v>#REF!</v>
      </c>
      <c r="J165" s="63" t="e">
        <f>#REF!</f>
        <v>#REF!</v>
      </c>
      <c r="K165" s="31" t="e">
        <f t="shared" si="13"/>
        <v>#REF!</v>
      </c>
      <c r="M165" s="31" t="e">
        <f t="shared" si="14"/>
        <v>#REF!</v>
      </c>
      <c r="N165" s="31" t="e">
        <f>#REF!</f>
        <v>#REF!</v>
      </c>
      <c r="O165" s="45" t="e">
        <f t="shared" si="15"/>
        <v>#REF!</v>
      </c>
    </row>
    <row r="166" spans="1:15" x14ac:dyDescent="0.25">
      <c r="A166" s="28" t="e">
        <f>#REF!</f>
        <v>#REF!</v>
      </c>
      <c r="C166" s="30" t="e">
        <f>#REF!</f>
        <v>#REF!</v>
      </c>
      <c r="E166" s="29" t="e">
        <f>#REF!</f>
        <v>#REF!</v>
      </c>
      <c r="F166" s="29" t="e">
        <f>#REF!</f>
        <v>#REF!</v>
      </c>
      <c r="G166" s="31" t="e">
        <f t="shared" si="11"/>
        <v>#REF!</v>
      </c>
      <c r="I166" s="31" t="e">
        <f t="shared" si="12"/>
        <v>#REF!</v>
      </c>
      <c r="J166" s="63" t="e">
        <f>#REF!</f>
        <v>#REF!</v>
      </c>
      <c r="K166" s="31" t="e">
        <f t="shared" si="13"/>
        <v>#REF!</v>
      </c>
      <c r="M166" s="31" t="e">
        <f t="shared" si="14"/>
        <v>#REF!</v>
      </c>
      <c r="N166" s="31" t="e">
        <f>#REF!</f>
        <v>#REF!</v>
      </c>
      <c r="O166" s="45" t="e">
        <f t="shared" si="15"/>
        <v>#REF!</v>
      </c>
    </row>
    <row r="167" spans="1:15" x14ac:dyDescent="0.25">
      <c r="A167" s="28" t="e">
        <f>#REF!</f>
        <v>#REF!</v>
      </c>
      <c r="C167" s="30" t="e">
        <f>#REF!</f>
        <v>#REF!</v>
      </c>
      <c r="E167" s="29" t="e">
        <f>#REF!</f>
        <v>#REF!</v>
      </c>
      <c r="F167" s="29" t="e">
        <f>#REF!</f>
        <v>#REF!</v>
      </c>
      <c r="G167" s="31" t="e">
        <f t="shared" si="11"/>
        <v>#REF!</v>
      </c>
      <c r="I167" s="31" t="e">
        <f t="shared" si="12"/>
        <v>#REF!</v>
      </c>
      <c r="J167" s="63" t="e">
        <f>#REF!</f>
        <v>#REF!</v>
      </c>
      <c r="K167" s="31" t="e">
        <f t="shared" si="13"/>
        <v>#REF!</v>
      </c>
      <c r="M167" s="31" t="e">
        <f t="shared" si="14"/>
        <v>#REF!</v>
      </c>
      <c r="N167" s="31" t="e">
        <f>#REF!</f>
        <v>#REF!</v>
      </c>
      <c r="O167" s="45" t="e">
        <f t="shared" si="15"/>
        <v>#REF!</v>
      </c>
    </row>
    <row r="168" spans="1:15" x14ac:dyDescent="0.25">
      <c r="A168" s="28" t="e">
        <f>#REF!</f>
        <v>#REF!</v>
      </c>
      <c r="C168" s="30" t="e">
        <f>#REF!</f>
        <v>#REF!</v>
      </c>
      <c r="E168" s="29" t="e">
        <f>#REF!</f>
        <v>#REF!</v>
      </c>
      <c r="F168" s="29" t="e">
        <f>#REF!</f>
        <v>#REF!</v>
      </c>
      <c r="G168" s="31" t="e">
        <f t="shared" si="11"/>
        <v>#REF!</v>
      </c>
      <c r="I168" s="31" t="e">
        <f t="shared" si="12"/>
        <v>#REF!</v>
      </c>
      <c r="J168" s="63" t="e">
        <f>#REF!</f>
        <v>#REF!</v>
      </c>
      <c r="K168" s="31" t="e">
        <f t="shared" si="13"/>
        <v>#REF!</v>
      </c>
      <c r="M168" s="31" t="e">
        <f t="shared" si="14"/>
        <v>#REF!</v>
      </c>
      <c r="N168" s="31" t="e">
        <f>#REF!</f>
        <v>#REF!</v>
      </c>
      <c r="O168" s="45" t="e">
        <f t="shared" si="15"/>
        <v>#REF!</v>
      </c>
    </row>
    <row r="169" spans="1:15" x14ac:dyDescent="0.25">
      <c r="A169" s="28" t="e">
        <f>#REF!</f>
        <v>#REF!</v>
      </c>
      <c r="C169" s="30" t="e">
        <f>#REF!</f>
        <v>#REF!</v>
      </c>
      <c r="E169" s="29" t="e">
        <f>#REF!</f>
        <v>#REF!</v>
      </c>
      <c r="F169" s="29" t="e">
        <f>#REF!</f>
        <v>#REF!</v>
      </c>
      <c r="G169" s="31" t="e">
        <f t="shared" si="11"/>
        <v>#REF!</v>
      </c>
      <c r="I169" s="31" t="e">
        <f t="shared" si="12"/>
        <v>#REF!</v>
      </c>
      <c r="J169" s="63" t="e">
        <f>#REF!</f>
        <v>#REF!</v>
      </c>
      <c r="K169" s="31" t="e">
        <f t="shared" si="13"/>
        <v>#REF!</v>
      </c>
      <c r="M169" s="31" t="e">
        <f t="shared" si="14"/>
        <v>#REF!</v>
      </c>
      <c r="N169" s="31" t="e">
        <f>#REF!</f>
        <v>#REF!</v>
      </c>
      <c r="O169" s="45" t="e">
        <f t="shared" si="15"/>
        <v>#REF!</v>
      </c>
    </row>
    <row r="170" spans="1:15" x14ac:dyDescent="0.25">
      <c r="A170" s="28" t="e">
        <f>#REF!</f>
        <v>#REF!</v>
      </c>
      <c r="C170" s="30" t="e">
        <f>#REF!</f>
        <v>#REF!</v>
      </c>
      <c r="E170" s="29" t="e">
        <f>#REF!</f>
        <v>#REF!</v>
      </c>
      <c r="F170" s="29" t="e">
        <f>#REF!</f>
        <v>#REF!</v>
      </c>
      <c r="G170" s="31" t="e">
        <f t="shared" si="11"/>
        <v>#REF!</v>
      </c>
      <c r="I170" s="31" t="e">
        <f t="shared" si="12"/>
        <v>#REF!</v>
      </c>
      <c r="J170" s="63" t="e">
        <f>#REF!</f>
        <v>#REF!</v>
      </c>
      <c r="K170" s="31" t="e">
        <f t="shared" si="13"/>
        <v>#REF!</v>
      </c>
      <c r="M170" s="31" t="e">
        <f t="shared" si="14"/>
        <v>#REF!</v>
      </c>
      <c r="N170" s="31" t="e">
        <f>#REF!</f>
        <v>#REF!</v>
      </c>
      <c r="O170" s="45" t="e">
        <f t="shared" si="15"/>
        <v>#REF!</v>
      </c>
    </row>
    <row r="171" spans="1:15" x14ac:dyDescent="0.25">
      <c r="A171" s="28" t="e">
        <f>#REF!</f>
        <v>#REF!</v>
      </c>
      <c r="C171" s="30" t="e">
        <f>#REF!</f>
        <v>#REF!</v>
      </c>
      <c r="E171" s="29" t="e">
        <f>#REF!</f>
        <v>#REF!</v>
      </c>
      <c r="F171" s="29" t="e">
        <f>#REF!</f>
        <v>#REF!</v>
      </c>
      <c r="G171" s="31" t="e">
        <f t="shared" si="11"/>
        <v>#REF!</v>
      </c>
      <c r="I171" s="31" t="e">
        <f t="shared" si="12"/>
        <v>#REF!</v>
      </c>
      <c r="J171" s="63" t="e">
        <f>#REF!</f>
        <v>#REF!</v>
      </c>
      <c r="K171" s="31" t="e">
        <f t="shared" si="13"/>
        <v>#REF!</v>
      </c>
      <c r="M171" s="31" t="e">
        <f t="shared" si="14"/>
        <v>#REF!</v>
      </c>
      <c r="N171" s="31" t="e">
        <f>#REF!</f>
        <v>#REF!</v>
      </c>
      <c r="O171" s="45" t="e">
        <f t="shared" si="15"/>
        <v>#REF!</v>
      </c>
    </row>
    <row r="172" spans="1:15" x14ac:dyDescent="0.25">
      <c r="A172" s="28" t="e">
        <f>#REF!</f>
        <v>#REF!</v>
      </c>
      <c r="C172" s="30" t="e">
        <f>#REF!</f>
        <v>#REF!</v>
      </c>
      <c r="E172" s="29" t="e">
        <f>#REF!</f>
        <v>#REF!</v>
      </c>
      <c r="F172" s="29" t="e">
        <f>#REF!</f>
        <v>#REF!</v>
      </c>
      <c r="G172" s="31" t="e">
        <f t="shared" si="11"/>
        <v>#REF!</v>
      </c>
      <c r="I172" s="31" t="e">
        <f t="shared" si="12"/>
        <v>#REF!</v>
      </c>
      <c r="J172" s="63" t="e">
        <f>#REF!</f>
        <v>#REF!</v>
      </c>
      <c r="K172" s="31" t="e">
        <f t="shared" si="13"/>
        <v>#REF!</v>
      </c>
      <c r="M172" s="31" t="e">
        <f t="shared" si="14"/>
        <v>#REF!</v>
      </c>
      <c r="N172" s="31" t="e">
        <f>#REF!</f>
        <v>#REF!</v>
      </c>
      <c r="O172" s="45" t="e">
        <f t="shared" si="15"/>
        <v>#REF!</v>
      </c>
    </row>
    <row r="173" spans="1:15" x14ac:dyDescent="0.25">
      <c r="A173" s="28" t="e">
        <f>#REF!</f>
        <v>#REF!</v>
      </c>
      <c r="C173" s="30" t="e">
        <f>#REF!</f>
        <v>#REF!</v>
      </c>
      <c r="E173" s="29" t="e">
        <f>#REF!</f>
        <v>#REF!</v>
      </c>
      <c r="F173" s="29" t="e">
        <f>#REF!</f>
        <v>#REF!</v>
      </c>
      <c r="G173" s="31" t="e">
        <f t="shared" si="11"/>
        <v>#REF!</v>
      </c>
      <c r="I173" s="31" t="e">
        <f t="shared" si="12"/>
        <v>#REF!</v>
      </c>
      <c r="J173" s="63" t="e">
        <f>#REF!</f>
        <v>#REF!</v>
      </c>
      <c r="K173" s="31" t="e">
        <f t="shared" si="13"/>
        <v>#REF!</v>
      </c>
      <c r="M173" s="31" t="e">
        <f t="shared" si="14"/>
        <v>#REF!</v>
      </c>
      <c r="N173" s="31" t="e">
        <f>#REF!</f>
        <v>#REF!</v>
      </c>
      <c r="O173" s="45" t="e">
        <f t="shared" si="15"/>
        <v>#REF!</v>
      </c>
    </row>
    <row r="174" spans="1:15" x14ac:dyDescent="0.25">
      <c r="A174" s="28" t="e">
        <f>#REF!</f>
        <v>#REF!</v>
      </c>
      <c r="C174" s="30" t="e">
        <f>#REF!</f>
        <v>#REF!</v>
      </c>
      <c r="E174" s="29" t="e">
        <f>#REF!</f>
        <v>#REF!</v>
      </c>
      <c r="F174" s="29" t="e">
        <f>#REF!</f>
        <v>#REF!</v>
      </c>
      <c r="G174" s="31" t="e">
        <f t="shared" si="11"/>
        <v>#REF!</v>
      </c>
      <c r="I174" s="31" t="e">
        <f t="shared" si="12"/>
        <v>#REF!</v>
      </c>
      <c r="J174" s="63" t="e">
        <f>#REF!</f>
        <v>#REF!</v>
      </c>
      <c r="K174" s="31" t="e">
        <f t="shared" si="13"/>
        <v>#REF!</v>
      </c>
      <c r="M174" s="31" t="e">
        <f t="shared" si="14"/>
        <v>#REF!</v>
      </c>
      <c r="N174" s="31" t="e">
        <f>#REF!</f>
        <v>#REF!</v>
      </c>
      <c r="O174" s="45" t="e">
        <f t="shared" si="15"/>
        <v>#REF!</v>
      </c>
    </row>
    <row r="175" spans="1:15" x14ac:dyDescent="0.25">
      <c r="A175" s="28" t="e">
        <f>#REF!</f>
        <v>#REF!</v>
      </c>
      <c r="C175" s="30" t="e">
        <f>#REF!</f>
        <v>#REF!</v>
      </c>
      <c r="E175" s="29" t="e">
        <f>#REF!</f>
        <v>#REF!</v>
      </c>
      <c r="F175" s="29" t="e">
        <f>#REF!</f>
        <v>#REF!</v>
      </c>
      <c r="G175" s="31" t="e">
        <f t="shared" ref="G175:G238" si="16">J175/1.16</f>
        <v>#REF!</v>
      </c>
      <c r="I175" s="31" t="e">
        <f t="shared" ref="I175:I238" si="17">G175*0.16</f>
        <v>#REF!</v>
      </c>
      <c r="J175" s="63" t="e">
        <f>#REF!</f>
        <v>#REF!</v>
      </c>
      <c r="K175" s="31" t="e">
        <f t="shared" ref="K175:K238" si="18">N175/1.16</f>
        <v>#REF!</v>
      </c>
      <c r="M175" s="31" t="e">
        <f t="shared" ref="M175:M238" si="19">K175*0.16</f>
        <v>#REF!</v>
      </c>
      <c r="N175" s="31" t="e">
        <f>#REF!</f>
        <v>#REF!</v>
      </c>
      <c r="O175" s="45" t="e">
        <f t="shared" si="15"/>
        <v>#REF!</v>
      </c>
    </row>
    <row r="176" spans="1:15" x14ac:dyDescent="0.25">
      <c r="A176" s="28" t="e">
        <f>#REF!</f>
        <v>#REF!</v>
      </c>
      <c r="C176" s="30" t="e">
        <f>#REF!</f>
        <v>#REF!</v>
      </c>
      <c r="E176" s="29" t="e">
        <f>#REF!</f>
        <v>#REF!</v>
      </c>
      <c r="F176" s="29" t="e">
        <f>#REF!</f>
        <v>#REF!</v>
      </c>
      <c r="G176" s="31" t="e">
        <f t="shared" si="16"/>
        <v>#REF!</v>
      </c>
      <c r="I176" s="31" t="e">
        <f t="shared" si="17"/>
        <v>#REF!</v>
      </c>
      <c r="J176" s="63" t="e">
        <f>#REF!</f>
        <v>#REF!</v>
      </c>
      <c r="K176" s="31" t="e">
        <f t="shared" si="18"/>
        <v>#REF!</v>
      </c>
      <c r="M176" s="31" t="e">
        <f t="shared" si="19"/>
        <v>#REF!</v>
      </c>
      <c r="N176" s="31" t="e">
        <f>#REF!</f>
        <v>#REF!</v>
      </c>
      <c r="O176" s="45" t="e">
        <f t="shared" si="15"/>
        <v>#REF!</v>
      </c>
    </row>
    <row r="177" spans="1:15" x14ac:dyDescent="0.25">
      <c r="A177" s="28" t="e">
        <f>#REF!</f>
        <v>#REF!</v>
      </c>
      <c r="C177" s="30" t="e">
        <f>#REF!</f>
        <v>#REF!</v>
      </c>
      <c r="E177" s="29" t="e">
        <f>#REF!</f>
        <v>#REF!</v>
      </c>
      <c r="F177" s="29" t="e">
        <f>#REF!</f>
        <v>#REF!</v>
      </c>
      <c r="G177" s="31" t="e">
        <f t="shared" si="16"/>
        <v>#REF!</v>
      </c>
      <c r="I177" s="31" t="e">
        <f t="shared" si="17"/>
        <v>#REF!</v>
      </c>
      <c r="J177" s="63" t="e">
        <f>#REF!</f>
        <v>#REF!</v>
      </c>
      <c r="K177" s="31" t="e">
        <f t="shared" si="18"/>
        <v>#REF!</v>
      </c>
      <c r="M177" s="31" t="e">
        <f t="shared" si="19"/>
        <v>#REF!</v>
      </c>
      <c r="N177" s="31" t="e">
        <f>#REF!</f>
        <v>#REF!</v>
      </c>
      <c r="O177" s="45" t="e">
        <f t="shared" si="15"/>
        <v>#REF!</v>
      </c>
    </row>
    <row r="178" spans="1:15" x14ac:dyDescent="0.25">
      <c r="A178" s="28" t="e">
        <f>#REF!</f>
        <v>#REF!</v>
      </c>
      <c r="C178" s="30" t="e">
        <f>#REF!</f>
        <v>#REF!</v>
      </c>
      <c r="E178" s="29" t="e">
        <f>#REF!</f>
        <v>#REF!</v>
      </c>
      <c r="F178" s="29" t="e">
        <f>#REF!</f>
        <v>#REF!</v>
      </c>
      <c r="G178" s="31" t="e">
        <f t="shared" si="16"/>
        <v>#REF!</v>
      </c>
      <c r="I178" s="31" t="e">
        <f t="shared" si="17"/>
        <v>#REF!</v>
      </c>
      <c r="J178" s="63" t="e">
        <f>#REF!</f>
        <v>#REF!</v>
      </c>
      <c r="K178" s="31" t="e">
        <f t="shared" si="18"/>
        <v>#REF!</v>
      </c>
      <c r="M178" s="31" t="e">
        <f t="shared" si="19"/>
        <v>#REF!</v>
      </c>
      <c r="N178" s="31" t="e">
        <f>#REF!</f>
        <v>#REF!</v>
      </c>
      <c r="O178" s="45" t="e">
        <f t="shared" si="15"/>
        <v>#REF!</v>
      </c>
    </row>
    <row r="179" spans="1:15" x14ac:dyDescent="0.25">
      <c r="A179" s="28" t="e">
        <f>#REF!</f>
        <v>#REF!</v>
      </c>
      <c r="C179" s="30" t="e">
        <f>#REF!</f>
        <v>#REF!</v>
      </c>
      <c r="E179" s="29" t="e">
        <f>#REF!</f>
        <v>#REF!</v>
      </c>
      <c r="F179" s="29" t="e">
        <f>#REF!</f>
        <v>#REF!</v>
      </c>
      <c r="G179" s="31" t="e">
        <f t="shared" si="16"/>
        <v>#REF!</v>
      </c>
      <c r="I179" s="31" t="e">
        <f t="shared" si="17"/>
        <v>#REF!</v>
      </c>
      <c r="J179" s="63" t="e">
        <f>#REF!</f>
        <v>#REF!</v>
      </c>
      <c r="K179" s="31" t="e">
        <f t="shared" si="18"/>
        <v>#REF!</v>
      </c>
      <c r="M179" s="31" t="e">
        <f t="shared" si="19"/>
        <v>#REF!</v>
      </c>
      <c r="N179" s="31" t="e">
        <f>#REF!</f>
        <v>#REF!</v>
      </c>
      <c r="O179" s="45" t="e">
        <f t="shared" si="15"/>
        <v>#REF!</v>
      </c>
    </row>
    <row r="180" spans="1:15" x14ac:dyDescent="0.25">
      <c r="A180" s="28" t="e">
        <f>#REF!</f>
        <v>#REF!</v>
      </c>
      <c r="C180" s="30" t="e">
        <f>#REF!</f>
        <v>#REF!</v>
      </c>
      <c r="E180" s="29" t="e">
        <f>#REF!</f>
        <v>#REF!</v>
      </c>
      <c r="F180" s="29" t="e">
        <f>#REF!</f>
        <v>#REF!</v>
      </c>
      <c r="G180" s="31" t="e">
        <f t="shared" si="16"/>
        <v>#REF!</v>
      </c>
      <c r="I180" s="31" t="e">
        <f t="shared" si="17"/>
        <v>#REF!</v>
      </c>
      <c r="J180" s="63" t="e">
        <f>#REF!</f>
        <v>#REF!</v>
      </c>
      <c r="K180" s="31" t="e">
        <f t="shared" si="18"/>
        <v>#REF!</v>
      </c>
      <c r="M180" s="31" t="e">
        <f t="shared" si="19"/>
        <v>#REF!</v>
      </c>
      <c r="N180" s="31" t="e">
        <f>#REF!</f>
        <v>#REF!</v>
      </c>
      <c r="O180" s="45" t="e">
        <f t="shared" si="15"/>
        <v>#REF!</v>
      </c>
    </row>
    <row r="181" spans="1:15" x14ac:dyDescent="0.25">
      <c r="A181" s="28" t="e">
        <f>#REF!</f>
        <v>#REF!</v>
      </c>
      <c r="C181" s="30" t="e">
        <f>#REF!</f>
        <v>#REF!</v>
      </c>
      <c r="E181" s="29" t="e">
        <f>#REF!</f>
        <v>#REF!</v>
      </c>
      <c r="F181" s="29" t="e">
        <f>#REF!</f>
        <v>#REF!</v>
      </c>
      <c r="G181" s="31" t="e">
        <f t="shared" si="16"/>
        <v>#REF!</v>
      </c>
      <c r="I181" s="31" t="e">
        <f t="shared" si="17"/>
        <v>#REF!</v>
      </c>
      <c r="J181" s="63" t="e">
        <f>#REF!</f>
        <v>#REF!</v>
      </c>
      <c r="K181" s="31" t="e">
        <f t="shared" si="18"/>
        <v>#REF!</v>
      </c>
      <c r="M181" s="31" t="e">
        <f t="shared" si="19"/>
        <v>#REF!</v>
      </c>
      <c r="N181" s="31" t="e">
        <f>#REF!</f>
        <v>#REF!</v>
      </c>
      <c r="O181" s="45" t="e">
        <f t="shared" si="15"/>
        <v>#REF!</v>
      </c>
    </row>
    <row r="182" spans="1:15" x14ac:dyDescent="0.25">
      <c r="A182" s="28" t="e">
        <f>#REF!</f>
        <v>#REF!</v>
      </c>
      <c r="C182" s="30" t="e">
        <f>#REF!</f>
        <v>#REF!</v>
      </c>
      <c r="E182" s="29" t="e">
        <f>#REF!</f>
        <v>#REF!</v>
      </c>
      <c r="F182" s="29" t="e">
        <f>#REF!</f>
        <v>#REF!</v>
      </c>
      <c r="G182" s="31" t="e">
        <f t="shared" si="16"/>
        <v>#REF!</v>
      </c>
      <c r="I182" s="31" t="e">
        <f t="shared" si="17"/>
        <v>#REF!</v>
      </c>
      <c r="J182" s="63" t="e">
        <f>#REF!</f>
        <v>#REF!</v>
      </c>
      <c r="K182" s="31" t="e">
        <f t="shared" si="18"/>
        <v>#REF!</v>
      </c>
      <c r="M182" s="31" t="e">
        <f t="shared" si="19"/>
        <v>#REF!</v>
      </c>
      <c r="N182" s="31" t="e">
        <f>#REF!</f>
        <v>#REF!</v>
      </c>
      <c r="O182" s="45" t="e">
        <f t="shared" si="15"/>
        <v>#REF!</v>
      </c>
    </row>
    <row r="183" spans="1:15" x14ac:dyDescent="0.25">
      <c r="A183" s="28" t="e">
        <f>#REF!</f>
        <v>#REF!</v>
      </c>
      <c r="C183" s="30" t="e">
        <f>#REF!</f>
        <v>#REF!</v>
      </c>
      <c r="E183" s="29" t="e">
        <f>#REF!</f>
        <v>#REF!</v>
      </c>
      <c r="F183" s="29" t="e">
        <f>#REF!</f>
        <v>#REF!</v>
      </c>
      <c r="G183" s="31" t="e">
        <f t="shared" si="16"/>
        <v>#REF!</v>
      </c>
      <c r="I183" s="31" t="e">
        <f t="shared" si="17"/>
        <v>#REF!</v>
      </c>
      <c r="J183" s="63" t="e">
        <f>#REF!</f>
        <v>#REF!</v>
      </c>
      <c r="K183" s="31" t="e">
        <f t="shared" si="18"/>
        <v>#REF!</v>
      </c>
      <c r="M183" s="31" t="e">
        <f t="shared" si="19"/>
        <v>#REF!</v>
      </c>
      <c r="N183" s="31" t="e">
        <f>#REF!</f>
        <v>#REF!</v>
      </c>
      <c r="O183" s="45" t="e">
        <f t="shared" si="15"/>
        <v>#REF!</v>
      </c>
    </row>
    <row r="184" spans="1:15" x14ac:dyDescent="0.25">
      <c r="A184" s="28" t="e">
        <f>#REF!</f>
        <v>#REF!</v>
      </c>
      <c r="C184" s="30" t="e">
        <f>#REF!</f>
        <v>#REF!</v>
      </c>
      <c r="E184" s="29" t="e">
        <f>#REF!</f>
        <v>#REF!</v>
      </c>
      <c r="F184" s="29" t="e">
        <f>#REF!</f>
        <v>#REF!</v>
      </c>
      <c r="G184" s="31" t="e">
        <f t="shared" si="16"/>
        <v>#REF!</v>
      </c>
      <c r="I184" s="31" t="e">
        <f t="shared" si="17"/>
        <v>#REF!</v>
      </c>
      <c r="J184" s="63" t="e">
        <f>#REF!</f>
        <v>#REF!</v>
      </c>
      <c r="K184" s="31" t="e">
        <f t="shared" si="18"/>
        <v>#REF!</v>
      </c>
      <c r="M184" s="31" t="e">
        <f t="shared" si="19"/>
        <v>#REF!</v>
      </c>
      <c r="N184" s="31" t="e">
        <f>#REF!</f>
        <v>#REF!</v>
      </c>
      <c r="O184" s="45" t="e">
        <f t="shared" si="15"/>
        <v>#REF!</v>
      </c>
    </row>
    <row r="185" spans="1:15" x14ac:dyDescent="0.25">
      <c r="A185" s="28" t="e">
        <f>#REF!</f>
        <v>#REF!</v>
      </c>
      <c r="C185" s="30" t="e">
        <f>#REF!</f>
        <v>#REF!</v>
      </c>
      <c r="E185" s="29" t="e">
        <f>#REF!</f>
        <v>#REF!</v>
      </c>
      <c r="F185" s="29" t="e">
        <f>#REF!</f>
        <v>#REF!</v>
      </c>
      <c r="G185" s="31" t="e">
        <f t="shared" si="16"/>
        <v>#REF!</v>
      </c>
      <c r="I185" s="31" t="e">
        <f t="shared" si="17"/>
        <v>#REF!</v>
      </c>
      <c r="J185" s="63" t="e">
        <f>#REF!</f>
        <v>#REF!</v>
      </c>
      <c r="K185" s="31" t="e">
        <f t="shared" si="18"/>
        <v>#REF!</v>
      </c>
      <c r="M185" s="31" t="e">
        <f t="shared" si="19"/>
        <v>#REF!</v>
      </c>
      <c r="N185" s="31" t="e">
        <f>#REF!</f>
        <v>#REF!</v>
      </c>
      <c r="O185" s="45" t="e">
        <f t="shared" si="15"/>
        <v>#REF!</v>
      </c>
    </row>
    <row r="186" spans="1:15" x14ac:dyDescent="0.25">
      <c r="A186" s="28" t="e">
        <f>#REF!</f>
        <v>#REF!</v>
      </c>
      <c r="C186" s="30" t="e">
        <f>#REF!</f>
        <v>#REF!</v>
      </c>
      <c r="E186" s="29" t="e">
        <f>#REF!</f>
        <v>#REF!</v>
      </c>
      <c r="F186" s="29" t="e">
        <f>#REF!</f>
        <v>#REF!</v>
      </c>
      <c r="G186" s="31" t="e">
        <f t="shared" si="16"/>
        <v>#REF!</v>
      </c>
      <c r="I186" s="31" t="e">
        <f t="shared" si="17"/>
        <v>#REF!</v>
      </c>
      <c r="J186" s="63" t="e">
        <f>#REF!</f>
        <v>#REF!</v>
      </c>
      <c r="K186" s="31" t="e">
        <f t="shared" si="18"/>
        <v>#REF!</v>
      </c>
      <c r="M186" s="31" t="e">
        <f t="shared" si="19"/>
        <v>#REF!</v>
      </c>
      <c r="N186" s="31" t="e">
        <f>#REF!</f>
        <v>#REF!</v>
      </c>
      <c r="O186" s="45" t="e">
        <f t="shared" si="15"/>
        <v>#REF!</v>
      </c>
    </row>
    <row r="187" spans="1:15" x14ac:dyDescent="0.25">
      <c r="A187" s="28" t="e">
        <f>#REF!</f>
        <v>#REF!</v>
      </c>
      <c r="C187" s="30" t="e">
        <f>#REF!</f>
        <v>#REF!</v>
      </c>
      <c r="E187" s="29" t="e">
        <f>#REF!</f>
        <v>#REF!</v>
      </c>
      <c r="F187" s="29" t="e">
        <f>#REF!</f>
        <v>#REF!</v>
      </c>
      <c r="G187" s="31" t="e">
        <f t="shared" si="16"/>
        <v>#REF!</v>
      </c>
      <c r="I187" s="31" t="e">
        <f t="shared" si="17"/>
        <v>#REF!</v>
      </c>
      <c r="J187" s="63" t="e">
        <f>#REF!</f>
        <v>#REF!</v>
      </c>
      <c r="K187" s="31" t="e">
        <f t="shared" si="18"/>
        <v>#REF!</v>
      </c>
      <c r="M187" s="31" t="e">
        <f t="shared" si="19"/>
        <v>#REF!</v>
      </c>
      <c r="N187" s="31" t="e">
        <f>#REF!</f>
        <v>#REF!</v>
      </c>
      <c r="O187" s="45" t="e">
        <f t="shared" si="15"/>
        <v>#REF!</v>
      </c>
    </row>
    <row r="188" spans="1:15" x14ac:dyDescent="0.25">
      <c r="A188" s="28" t="e">
        <f>#REF!</f>
        <v>#REF!</v>
      </c>
      <c r="C188" s="30" t="e">
        <f>#REF!</f>
        <v>#REF!</v>
      </c>
      <c r="E188" s="29" t="e">
        <f>#REF!</f>
        <v>#REF!</v>
      </c>
      <c r="F188" s="29" t="e">
        <f>#REF!</f>
        <v>#REF!</v>
      </c>
      <c r="G188" s="31" t="e">
        <f t="shared" si="16"/>
        <v>#REF!</v>
      </c>
      <c r="I188" s="31" t="e">
        <f t="shared" si="17"/>
        <v>#REF!</v>
      </c>
      <c r="J188" s="63" t="e">
        <f>#REF!</f>
        <v>#REF!</v>
      </c>
      <c r="K188" s="31" t="e">
        <f t="shared" si="18"/>
        <v>#REF!</v>
      </c>
      <c r="M188" s="31" t="e">
        <f t="shared" si="19"/>
        <v>#REF!</v>
      </c>
      <c r="N188" s="31" t="e">
        <f>#REF!</f>
        <v>#REF!</v>
      </c>
      <c r="O188" s="45" t="e">
        <f t="shared" si="15"/>
        <v>#REF!</v>
      </c>
    </row>
    <row r="189" spans="1:15" x14ac:dyDescent="0.25">
      <c r="A189" s="28" t="e">
        <f>#REF!</f>
        <v>#REF!</v>
      </c>
      <c r="C189" s="30" t="e">
        <f>#REF!</f>
        <v>#REF!</v>
      </c>
      <c r="E189" s="29" t="e">
        <f>#REF!</f>
        <v>#REF!</v>
      </c>
      <c r="F189" s="29" t="e">
        <f>#REF!</f>
        <v>#REF!</v>
      </c>
      <c r="G189" s="31" t="e">
        <f t="shared" si="16"/>
        <v>#REF!</v>
      </c>
      <c r="I189" s="31" t="e">
        <f t="shared" si="17"/>
        <v>#REF!</v>
      </c>
      <c r="J189" s="63" t="e">
        <f>#REF!</f>
        <v>#REF!</v>
      </c>
      <c r="K189" s="31" t="e">
        <f t="shared" si="18"/>
        <v>#REF!</v>
      </c>
      <c r="M189" s="31" t="e">
        <f t="shared" si="19"/>
        <v>#REF!</v>
      </c>
      <c r="N189" s="31" t="e">
        <f>#REF!</f>
        <v>#REF!</v>
      </c>
      <c r="O189" s="45" t="e">
        <f t="shared" si="15"/>
        <v>#REF!</v>
      </c>
    </row>
    <row r="190" spans="1:15" x14ac:dyDescent="0.25">
      <c r="A190" s="28" t="e">
        <f>#REF!</f>
        <v>#REF!</v>
      </c>
      <c r="C190" s="30" t="e">
        <f>#REF!</f>
        <v>#REF!</v>
      </c>
      <c r="E190" s="29" t="e">
        <f>#REF!</f>
        <v>#REF!</v>
      </c>
      <c r="F190" s="29" t="e">
        <f>#REF!</f>
        <v>#REF!</v>
      </c>
      <c r="G190" s="31" t="e">
        <f t="shared" si="16"/>
        <v>#REF!</v>
      </c>
      <c r="I190" s="31" t="e">
        <f t="shared" si="17"/>
        <v>#REF!</v>
      </c>
      <c r="J190" s="63" t="e">
        <f>#REF!</f>
        <v>#REF!</v>
      </c>
      <c r="K190" s="31" t="e">
        <f t="shared" si="18"/>
        <v>#REF!</v>
      </c>
      <c r="M190" s="31" t="e">
        <f t="shared" si="19"/>
        <v>#REF!</v>
      </c>
      <c r="N190" s="31" t="e">
        <f>#REF!</f>
        <v>#REF!</v>
      </c>
      <c r="O190" s="45" t="e">
        <f t="shared" si="15"/>
        <v>#REF!</v>
      </c>
    </row>
    <row r="191" spans="1:15" x14ac:dyDescent="0.25">
      <c r="A191" s="28" t="e">
        <f>#REF!</f>
        <v>#REF!</v>
      </c>
      <c r="C191" s="30" t="e">
        <f>#REF!</f>
        <v>#REF!</v>
      </c>
      <c r="E191" s="29" t="e">
        <f>#REF!</f>
        <v>#REF!</v>
      </c>
      <c r="F191" s="29" t="e">
        <f>#REF!</f>
        <v>#REF!</v>
      </c>
      <c r="G191" s="31" t="e">
        <f t="shared" si="16"/>
        <v>#REF!</v>
      </c>
      <c r="I191" s="31" t="e">
        <f t="shared" si="17"/>
        <v>#REF!</v>
      </c>
      <c r="J191" s="63" t="e">
        <f>#REF!</f>
        <v>#REF!</v>
      </c>
      <c r="K191" s="31" t="e">
        <f t="shared" si="18"/>
        <v>#REF!</v>
      </c>
      <c r="M191" s="31" t="e">
        <f t="shared" si="19"/>
        <v>#REF!</v>
      </c>
      <c r="N191" s="31" t="e">
        <f>#REF!</f>
        <v>#REF!</v>
      </c>
      <c r="O191" s="45" t="e">
        <f t="shared" si="15"/>
        <v>#REF!</v>
      </c>
    </row>
    <row r="192" spans="1:15" x14ac:dyDescent="0.25">
      <c r="A192" s="28" t="e">
        <f>#REF!</f>
        <v>#REF!</v>
      </c>
      <c r="C192" s="30" t="e">
        <f>#REF!</f>
        <v>#REF!</v>
      </c>
      <c r="E192" s="29" t="e">
        <f>#REF!</f>
        <v>#REF!</v>
      </c>
      <c r="F192" s="29" t="e">
        <f>#REF!</f>
        <v>#REF!</v>
      </c>
      <c r="G192" s="31" t="e">
        <f t="shared" si="16"/>
        <v>#REF!</v>
      </c>
      <c r="I192" s="31" t="e">
        <f t="shared" si="17"/>
        <v>#REF!</v>
      </c>
      <c r="J192" s="63" t="e">
        <f>#REF!</f>
        <v>#REF!</v>
      </c>
      <c r="K192" s="31" t="e">
        <f t="shared" si="18"/>
        <v>#REF!</v>
      </c>
      <c r="M192" s="31" t="e">
        <f t="shared" si="19"/>
        <v>#REF!</v>
      </c>
      <c r="N192" s="31" t="e">
        <f>#REF!</f>
        <v>#REF!</v>
      </c>
      <c r="O192" s="45" t="e">
        <f t="shared" si="15"/>
        <v>#REF!</v>
      </c>
    </row>
    <row r="193" spans="1:15" x14ac:dyDescent="0.25">
      <c r="A193" s="28" t="e">
        <f>#REF!</f>
        <v>#REF!</v>
      </c>
      <c r="C193" s="30" t="e">
        <f>#REF!</f>
        <v>#REF!</v>
      </c>
      <c r="E193" s="29" t="e">
        <f>#REF!</f>
        <v>#REF!</v>
      </c>
      <c r="F193" s="29" t="e">
        <f>#REF!</f>
        <v>#REF!</v>
      </c>
      <c r="G193" s="31" t="e">
        <f t="shared" si="16"/>
        <v>#REF!</v>
      </c>
      <c r="I193" s="31" t="e">
        <f t="shared" si="17"/>
        <v>#REF!</v>
      </c>
      <c r="J193" s="63" t="e">
        <f>#REF!</f>
        <v>#REF!</v>
      </c>
      <c r="K193" s="31" t="e">
        <f t="shared" si="18"/>
        <v>#REF!</v>
      </c>
      <c r="M193" s="31" t="e">
        <f t="shared" si="19"/>
        <v>#REF!</v>
      </c>
      <c r="N193" s="31" t="e">
        <f>#REF!</f>
        <v>#REF!</v>
      </c>
      <c r="O193" s="45" t="e">
        <f t="shared" si="15"/>
        <v>#REF!</v>
      </c>
    </row>
    <row r="194" spans="1:15" x14ac:dyDescent="0.25">
      <c r="A194" s="28" t="e">
        <f>#REF!</f>
        <v>#REF!</v>
      </c>
      <c r="C194" s="30" t="e">
        <f>#REF!</f>
        <v>#REF!</v>
      </c>
      <c r="E194" s="29" t="e">
        <f>#REF!</f>
        <v>#REF!</v>
      </c>
      <c r="F194" s="29" t="e">
        <f>#REF!</f>
        <v>#REF!</v>
      </c>
      <c r="G194" s="31" t="e">
        <f t="shared" si="16"/>
        <v>#REF!</v>
      </c>
      <c r="I194" s="31" t="e">
        <f t="shared" si="17"/>
        <v>#REF!</v>
      </c>
      <c r="J194" s="63" t="e">
        <f>#REF!</f>
        <v>#REF!</v>
      </c>
      <c r="K194" s="31" t="e">
        <f t="shared" si="18"/>
        <v>#REF!</v>
      </c>
      <c r="M194" s="31" t="e">
        <f t="shared" si="19"/>
        <v>#REF!</v>
      </c>
      <c r="N194" s="31" t="e">
        <f>#REF!</f>
        <v>#REF!</v>
      </c>
      <c r="O194" s="45" t="e">
        <f t="shared" si="15"/>
        <v>#REF!</v>
      </c>
    </row>
    <row r="195" spans="1:15" x14ac:dyDescent="0.25">
      <c r="A195" s="28" t="e">
        <f>#REF!</f>
        <v>#REF!</v>
      </c>
      <c r="C195" s="30" t="e">
        <f>#REF!</f>
        <v>#REF!</v>
      </c>
      <c r="E195" s="29" t="e">
        <f>#REF!</f>
        <v>#REF!</v>
      </c>
      <c r="F195" s="29" t="e">
        <f>#REF!</f>
        <v>#REF!</v>
      </c>
      <c r="G195" s="31" t="e">
        <f t="shared" si="16"/>
        <v>#REF!</v>
      </c>
      <c r="I195" s="31" t="e">
        <f t="shared" si="17"/>
        <v>#REF!</v>
      </c>
      <c r="J195" s="63" t="e">
        <f>#REF!</f>
        <v>#REF!</v>
      </c>
      <c r="K195" s="31" t="e">
        <f t="shared" si="18"/>
        <v>#REF!</v>
      </c>
      <c r="M195" s="31" t="e">
        <f t="shared" si="19"/>
        <v>#REF!</v>
      </c>
      <c r="N195" s="31" t="e">
        <f>#REF!</f>
        <v>#REF!</v>
      </c>
      <c r="O195" s="45" t="e">
        <f t="shared" si="15"/>
        <v>#REF!</v>
      </c>
    </row>
    <row r="196" spans="1:15" x14ac:dyDescent="0.25">
      <c r="A196" s="28" t="e">
        <f>#REF!</f>
        <v>#REF!</v>
      </c>
      <c r="C196" s="30" t="e">
        <f>#REF!</f>
        <v>#REF!</v>
      </c>
      <c r="E196" s="29" t="e">
        <f>#REF!</f>
        <v>#REF!</v>
      </c>
      <c r="F196" s="29" t="e">
        <f>#REF!</f>
        <v>#REF!</v>
      </c>
      <c r="G196" s="31" t="e">
        <f t="shared" si="16"/>
        <v>#REF!</v>
      </c>
      <c r="I196" s="31" t="e">
        <f t="shared" si="17"/>
        <v>#REF!</v>
      </c>
      <c r="J196" s="63" t="e">
        <f>#REF!</f>
        <v>#REF!</v>
      </c>
      <c r="K196" s="31" t="e">
        <f t="shared" si="18"/>
        <v>#REF!</v>
      </c>
      <c r="M196" s="31" t="e">
        <f t="shared" si="19"/>
        <v>#REF!</v>
      </c>
      <c r="N196" s="31" t="e">
        <f>#REF!</f>
        <v>#REF!</v>
      </c>
      <c r="O196" s="45" t="e">
        <f t="shared" si="15"/>
        <v>#REF!</v>
      </c>
    </row>
    <row r="197" spans="1:15" x14ac:dyDescent="0.25">
      <c r="A197" s="28" t="e">
        <f>#REF!</f>
        <v>#REF!</v>
      </c>
      <c r="C197" s="30" t="e">
        <f>#REF!</f>
        <v>#REF!</v>
      </c>
      <c r="E197" s="29" t="e">
        <f>#REF!</f>
        <v>#REF!</v>
      </c>
      <c r="F197" s="29" t="e">
        <f>#REF!</f>
        <v>#REF!</v>
      </c>
      <c r="G197" s="31" t="e">
        <f t="shared" si="16"/>
        <v>#REF!</v>
      </c>
      <c r="I197" s="31" t="e">
        <f t="shared" si="17"/>
        <v>#REF!</v>
      </c>
      <c r="J197" s="63" t="e">
        <f>#REF!</f>
        <v>#REF!</v>
      </c>
      <c r="K197" s="31" t="e">
        <f t="shared" si="18"/>
        <v>#REF!</v>
      </c>
      <c r="M197" s="31" t="e">
        <f t="shared" si="19"/>
        <v>#REF!</v>
      </c>
      <c r="N197" s="31" t="e">
        <f>#REF!</f>
        <v>#REF!</v>
      </c>
      <c r="O197" s="45" t="e">
        <f t="shared" si="15"/>
        <v>#REF!</v>
      </c>
    </row>
    <row r="198" spans="1:15" x14ac:dyDescent="0.25">
      <c r="A198" s="28" t="e">
        <f>#REF!</f>
        <v>#REF!</v>
      </c>
      <c r="C198" s="30" t="e">
        <f>#REF!</f>
        <v>#REF!</v>
      </c>
      <c r="E198" s="29" t="e">
        <f>#REF!</f>
        <v>#REF!</v>
      </c>
      <c r="F198" s="29" t="e">
        <f>#REF!</f>
        <v>#REF!</v>
      </c>
      <c r="G198" s="31" t="e">
        <f t="shared" si="16"/>
        <v>#REF!</v>
      </c>
      <c r="I198" s="31" t="e">
        <f t="shared" si="17"/>
        <v>#REF!</v>
      </c>
      <c r="J198" s="63" t="e">
        <f>#REF!</f>
        <v>#REF!</v>
      </c>
      <c r="K198" s="31" t="e">
        <f t="shared" si="18"/>
        <v>#REF!</v>
      </c>
      <c r="M198" s="31" t="e">
        <f t="shared" si="19"/>
        <v>#REF!</v>
      </c>
      <c r="N198" s="31" t="e">
        <f>#REF!</f>
        <v>#REF!</v>
      </c>
      <c r="O198" s="45" t="e">
        <f t="shared" si="15"/>
        <v>#REF!</v>
      </c>
    </row>
    <row r="199" spans="1:15" x14ac:dyDescent="0.25">
      <c r="A199" s="28" t="e">
        <f>#REF!</f>
        <v>#REF!</v>
      </c>
      <c r="C199" s="30" t="e">
        <f>#REF!</f>
        <v>#REF!</v>
      </c>
      <c r="E199" s="29" t="e">
        <f>#REF!</f>
        <v>#REF!</v>
      </c>
      <c r="F199" s="29" t="e">
        <f>#REF!</f>
        <v>#REF!</v>
      </c>
      <c r="G199" s="31" t="e">
        <f t="shared" si="16"/>
        <v>#REF!</v>
      </c>
      <c r="I199" s="31" t="e">
        <f t="shared" si="17"/>
        <v>#REF!</v>
      </c>
      <c r="J199" s="63" t="e">
        <f>#REF!</f>
        <v>#REF!</v>
      </c>
      <c r="K199" s="31" t="e">
        <f t="shared" si="18"/>
        <v>#REF!</v>
      </c>
      <c r="M199" s="31" t="e">
        <f t="shared" si="19"/>
        <v>#REF!</v>
      </c>
      <c r="N199" s="31" t="e">
        <f>#REF!</f>
        <v>#REF!</v>
      </c>
      <c r="O199" s="45" t="e">
        <f t="shared" si="15"/>
        <v>#REF!</v>
      </c>
    </row>
    <row r="200" spans="1:15" x14ac:dyDescent="0.25">
      <c r="A200" s="28" t="e">
        <f>#REF!</f>
        <v>#REF!</v>
      </c>
      <c r="C200" s="30" t="e">
        <f>#REF!</f>
        <v>#REF!</v>
      </c>
      <c r="E200" s="29" t="e">
        <f>#REF!</f>
        <v>#REF!</v>
      </c>
      <c r="F200" s="29" t="e">
        <f>#REF!</f>
        <v>#REF!</v>
      </c>
      <c r="G200" s="31" t="e">
        <f t="shared" si="16"/>
        <v>#REF!</v>
      </c>
      <c r="I200" s="31" t="e">
        <f t="shared" si="17"/>
        <v>#REF!</v>
      </c>
      <c r="J200" s="63" t="e">
        <f>#REF!</f>
        <v>#REF!</v>
      </c>
      <c r="K200" s="31" t="e">
        <f t="shared" si="18"/>
        <v>#REF!</v>
      </c>
      <c r="M200" s="31" t="e">
        <f t="shared" si="19"/>
        <v>#REF!</v>
      </c>
      <c r="N200" s="31" t="e">
        <f>#REF!</f>
        <v>#REF!</v>
      </c>
      <c r="O200" s="45" t="e">
        <f t="shared" si="15"/>
        <v>#REF!</v>
      </c>
    </row>
    <row r="201" spans="1:15" x14ac:dyDescent="0.25">
      <c r="A201" s="28" t="e">
        <f>#REF!</f>
        <v>#REF!</v>
      </c>
      <c r="C201" s="30" t="e">
        <f>#REF!</f>
        <v>#REF!</v>
      </c>
      <c r="E201" s="29" t="e">
        <f>#REF!</f>
        <v>#REF!</v>
      </c>
      <c r="F201" s="29" t="e">
        <f>#REF!</f>
        <v>#REF!</v>
      </c>
      <c r="G201" s="31" t="e">
        <f t="shared" si="16"/>
        <v>#REF!</v>
      </c>
      <c r="I201" s="31" t="e">
        <f t="shared" si="17"/>
        <v>#REF!</v>
      </c>
      <c r="J201" s="63" t="e">
        <f>#REF!</f>
        <v>#REF!</v>
      </c>
      <c r="K201" s="31" t="e">
        <f t="shared" si="18"/>
        <v>#REF!</v>
      </c>
      <c r="M201" s="31" t="e">
        <f t="shared" si="19"/>
        <v>#REF!</v>
      </c>
      <c r="N201" s="31" t="e">
        <f>#REF!</f>
        <v>#REF!</v>
      </c>
      <c r="O201" s="45" t="e">
        <f t="shared" si="15"/>
        <v>#REF!</v>
      </c>
    </row>
    <row r="202" spans="1:15" x14ac:dyDescent="0.25">
      <c r="A202" s="28" t="e">
        <f>#REF!</f>
        <v>#REF!</v>
      </c>
      <c r="C202" s="30" t="e">
        <f>#REF!</f>
        <v>#REF!</v>
      </c>
      <c r="E202" s="29" t="e">
        <f>#REF!</f>
        <v>#REF!</v>
      </c>
      <c r="F202" s="29" t="e">
        <f>#REF!</f>
        <v>#REF!</v>
      </c>
      <c r="G202" s="31" t="e">
        <f t="shared" si="16"/>
        <v>#REF!</v>
      </c>
      <c r="I202" s="31" t="e">
        <f t="shared" si="17"/>
        <v>#REF!</v>
      </c>
      <c r="J202" s="63" t="e">
        <f>#REF!</f>
        <v>#REF!</v>
      </c>
      <c r="K202" s="31" t="e">
        <f t="shared" si="18"/>
        <v>#REF!</v>
      </c>
      <c r="M202" s="31" t="e">
        <f t="shared" si="19"/>
        <v>#REF!</v>
      </c>
      <c r="N202" s="31" t="e">
        <f>#REF!</f>
        <v>#REF!</v>
      </c>
      <c r="O202" s="45" t="e">
        <f t="shared" si="15"/>
        <v>#REF!</v>
      </c>
    </row>
    <row r="203" spans="1:15" x14ac:dyDescent="0.25">
      <c r="A203" s="28" t="e">
        <f>#REF!</f>
        <v>#REF!</v>
      </c>
      <c r="C203" s="30" t="e">
        <f>#REF!</f>
        <v>#REF!</v>
      </c>
      <c r="E203" s="29" t="e">
        <f>#REF!</f>
        <v>#REF!</v>
      </c>
      <c r="F203" s="29" t="e">
        <f>#REF!</f>
        <v>#REF!</v>
      </c>
      <c r="G203" s="31" t="e">
        <f t="shared" si="16"/>
        <v>#REF!</v>
      </c>
      <c r="I203" s="31" t="e">
        <f t="shared" si="17"/>
        <v>#REF!</v>
      </c>
      <c r="J203" s="63" t="e">
        <f>#REF!</f>
        <v>#REF!</v>
      </c>
      <c r="K203" s="31" t="e">
        <f t="shared" si="18"/>
        <v>#REF!</v>
      </c>
      <c r="M203" s="31" t="e">
        <f t="shared" si="19"/>
        <v>#REF!</v>
      </c>
      <c r="N203" s="31" t="e">
        <f>#REF!</f>
        <v>#REF!</v>
      </c>
      <c r="O203" s="45" t="e">
        <f t="shared" si="15"/>
        <v>#REF!</v>
      </c>
    </row>
    <row r="204" spans="1:15" x14ac:dyDescent="0.25">
      <c r="A204" s="28" t="e">
        <f>#REF!</f>
        <v>#REF!</v>
      </c>
      <c r="C204" s="30" t="e">
        <f>#REF!</f>
        <v>#REF!</v>
      </c>
      <c r="E204" s="29" t="e">
        <f>#REF!</f>
        <v>#REF!</v>
      </c>
      <c r="F204" s="29" t="e">
        <f>#REF!</f>
        <v>#REF!</v>
      </c>
      <c r="G204" s="31" t="e">
        <f t="shared" si="16"/>
        <v>#REF!</v>
      </c>
      <c r="I204" s="31" t="e">
        <f t="shared" si="17"/>
        <v>#REF!</v>
      </c>
      <c r="J204" s="63" t="e">
        <f>#REF!</f>
        <v>#REF!</v>
      </c>
      <c r="K204" s="31" t="e">
        <f t="shared" si="18"/>
        <v>#REF!</v>
      </c>
      <c r="M204" s="31" t="e">
        <f t="shared" si="19"/>
        <v>#REF!</v>
      </c>
      <c r="N204" s="31" t="e">
        <f>#REF!</f>
        <v>#REF!</v>
      </c>
      <c r="O204" s="45" t="e">
        <f t="shared" si="15"/>
        <v>#REF!</v>
      </c>
    </row>
    <row r="205" spans="1:15" x14ac:dyDescent="0.25">
      <c r="A205" s="28" t="e">
        <f>#REF!</f>
        <v>#REF!</v>
      </c>
      <c r="C205" s="30" t="e">
        <f>#REF!</f>
        <v>#REF!</v>
      </c>
      <c r="E205" s="29" t="e">
        <f>#REF!</f>
        <v>#REF!</v>
      </c>
      <c r="F205" s="29" t="e">
        <f>#REF!</f>
        <v>#REF!</v>
      </c>
      <c r="G205" s="31" t="e">
        <f t="shared" si="16"/>
        <v>#REF!</v>
      </c>
      <c r="I205" s="31" t="e">
        <f t="shared" si="17"/>
        <v>#REF!</v>
      </c>
      <c r="J205" s="63" t="e">
        <f>#REF!</f>
        <v>#REF!</v>
      </c>
      <c r="K205" s="31" t="e">
        <f t="shared" si="18"/>
        <v>#REF!</v>
      </c>
      <c r="M205" s="31" t="e">
        <f t="shared" si="19"/>
        <v>#REF!</v>
      </c>
      <c r="N205" s="31" t="e">
        <f>#REF!</f>
        <v>#REF!</v>
      </c>
      <c r="O205" s="45" t="e">
        <f t="shared" si="15"/>
        <v>#REF!</v>
      </c>
    </row>
    <row r="206" spans="1:15" x14ac:dyDescent="0.25">
      <c r="A206" s="28" t="e">
        <f>#REF!</f>
        <v>#REF!</v>
      </c>
      <c r="C206" s="30" t="e">
        <f>#REF!</f>
        <v>#REF!</v>
      </c>
      <c r="E206" s="29" t="e">
        <f>#REF!</f>
        <v>#REF!</v>
      </c>
      <c r="F206" s="29" t="e">
        <f>#REF!</f>
        <v>#REF!</v>
      </c>
      <c r="G206" s="31" t="e">
        <f t="shared" si="16"/>
        <v>#REF!</v>
      </c>
      <c r="I206" s="31" t="e">
        <f t="shared" si="17"/>
        <v>#REF!</v>
      </c>
      <c r="J206" s="63" t="e">
        <f>#REF!</f>
        <v>#REF!</v>
      </c>
      <c r="K206" s="31" t="e">
        <f t="shared" si="18"/>
        <v>#REF!</v>
      </c>
      <c r="M206" s="31" t="e">
        <f t="shared" si="19"/>
        <v>#REF!</v>
      </c>
      <c r="N206" s="31" t="e">
        <f>#REF!</f>
        <v>#REF!</v>
      </c>
      <c r="O206" s="45" t="e">
        <f t="shared" si="15"/>
        <v>#REF!</v>
      </c>
    </row>
    <row r="207" spans="1:15" x14ac:dyDescent="0.25">
      <c r="A207" s="28" t="e">
        <f>#REF!</f>
        <v>#REF!</v>
      </c>
      <c r="C207" s="30" t="e">
        <f>#REF!</f>
        <v>#REF!</v>
      </c>
      <c r="E207" s="29" t="e">
        <f>#REF!</f>
        <v>#REF!</v>
      </c>
      <c r="F207" s="29" t="e">
        <f>#REF!</f>
        <v>#REF!</v>
      </c>
      <c r="G207" s="31" t="e">
        <f t="shared" si="16"/>
        <v>#REF!</v>
      </c>
      <c r="I207" s="31" t="e">
        <f t="shared" si="17"/>
        <v>#REF!</v>
      </c>
      <c r="J207" s="63" t="e">
        <f>#REF!</f>
        <v>#REF!</v>
      </c>
      <c r="K207" s="31" t="e">
        <f t="shared" si="18"/>
        <v>#REF!</v>
      </c>
      <c r="M207" s="31" t="e">
        <f t="shared" si="19"/>
        <v>#REF!</v>
      </c>
      <c r="N207" s="31" t="e">
        <f>#REF!</f>
        <v>#REF!</v>
      </c>
      <c r="O207" s="45" t="e">
        <f t="shared" si="15"/>
        <v>#REF!</v>
      </c>
    </row>
    <row r="208" spans="1:15" x14ac:dyDescent="0.25">
      <c r="A208" s="28" t="e">
        <f>#REF!</f>
        <v>#REF!</v>
      </c>
      <c r="C208" s="30" t="e">
        <f>#REF!</f>
        <v>#REF!</v>
      </c>
      <c r="E208" s="29" t="e">
        <f>#REF!</f>
        <v>#REF!</v>
      </c>
      <c r="F208" s="29" t="e">
        <f>#REF!</f>
        <v>#REF!</v>
      </c>
      <c r="G208" s="31" t="e">
        <f t="shared" si="16"/>
        <v>#REF!</v>
      </c>
      <c r="I208" s="31" t="e">
        <f t="shared" si="17"/>
        <v>#REF!</v>
      </c>
      <c r="J208" s="63" t="e">
        <f>#REF!</f>
        <v>#REF!</v>
      </c>
      <c r="K208" s="31" t="e">
        <f t="shared" si="18"/>
        <v>#REF!</v>
      </c>
      <c r="M208" s="31" t="e">
        <f t="shared" si="19"/>
        <v>#REF!</v>
      </c>
      <c r="N208" s="31" t="e">
        <f>#REF!</f>
        <v>#REF!</v>
      </c>
      <c r="O208" s="45" t="e">
        <f t="shared" si="15"/>
        <v>#REF!</v>
      </c>
    </row>
    <row r="209" spans="1:15" x14ac:dyDescent="0.25">
      <c r="A209" s="28" t="e">
        <f>#REF!</f>
        <v>#REF!</v>
      </c>
      <c r="C209" s="30" t="e">
        <f>#REF!</f>
        <v>#REF!</v>
      </c>
      <c r="E209" s="29" t="e">
        <f>#REF!</f>
        <v>#REF!</v>
      </c>
      <c r="F209" s="29" t="e">
        <f>#REF!</f>
        <v>#REF!</v>
      </c>
      <c r="G209" s="31" t="e">
        <f t="shared" si="16"/>
        <v>#REF!</v>
      </c>
      <c r="I209" s="31" t="e">
        <f t="shared" si="17"/>
        <v>#REF!</v>
      </c>
      <c r="J209" s="63" t="e">
        <f>#REF!</f>
        <v>#REF!</v>
      </c>
      <c r="K209" s="31" t="e">
        <f t="shared" si="18"/>
        <v>#REF!</v>
      </c>
      <c r="M209" s="31" t="e">
        <f t="shared" si="19"/>
        <v>#REF!</v>
      </c>
      <c r="N209" s="31" t="e">
        <f>#REF!</f>
        <v>#REF!</v>
      </c>
      <c r="O209" s="45" t="e">
        <f t="shared" si="15"/>
        <v>#REF!</v>
      </c>
    </row>
    <row r="210" spans="1:15" x14ac:dyDescent="0.25">
      <c r="A210" s="28" t="e">
        <f>#REF!</f>
        <v>#REF!</v>
      </c>
      <c r="C210" s="30" t="e">
        <f>#REF!</f>
        <v>#REF!</v>
      </c>
      <c r="E210" s="29" t="e">
        <f>#REF!</f>
        <v>#REF!</v>
      </c>
      <c r="F210" s="29" t="e">
        <f>#REF!</f>
        <v>#REF!</v>
      </c>
      <c r="G210" s="31" t="e">
        <f t="shared" si="16"/>
        <v>#REF!</v>
      </c>
      <c r="I210" s="31" t="e">
        <f t="shared" si="17"/>
        <v>#REF!</v>
      </c>
      <c r="J210" s="63" t="e">
        <f>#REF!</f>
        <v>#REF!</v>
      </c>
      <c r="K210" s="31" t="e">
        <f t="shared" si="18"/>
        <v>#REF!</v>
      </c>
      <c r="M210" s="31" t="e">
        <f t="shared" si="19"/>
        <v>#REF!</v>
      </c>
      <c r="N210" s="31" t="e">
        <f>#REF!</f>
        <v>#REF!</v>
      </c>
      <c r="O210" s="45" t="e">
        <f t="shared" si="15"/>
        <v>#REF!</v>
      </c>
    </row>
    <row r="211" spans="1:15" x14ac:dyDescent="0.25">
      <c r="A211" s="28" t="e">
        <f>#REF!</f>
        <v>#REF!</v>
      </c>
      <c r="C211" s="30" t="e">
        <f>#REF!</f>
        <v>#REF!</v>
      </c>
      <c r="E211" s="29" t="e">
        <f>#REF!</f>
        <v>#REF!</v>
      </c>
      <c r="F211" s="29" t="e">
        <f>#REF!</f>
        <v>#REF!</v>
      </c>
      <c r="G211" s="31" t="e">
        <f t="shared" si="16"/>
        <v>#REF!</v>
      </c>
      <c r="I211" s="31" t="e">
        <f t="shared" si="17"/>
        <v>#REF!</v>
      </c>
      <c r="J211" s="63" t="e">
        <f>#REF!</f>
        <v>#REF!</v>
      </c>
      <c r="K211" s="31" t="e">
        <f t="shared" si="18"/>
        <v>#REF!</v>
      </c>
      <c r="M211" s="31" t="e">
        <f t="shared" si="19"/>
        <v>#REF!</v>
      </c>
      <c r="N211" s="31" t="e">
        <f>#REF!</f>
        <v>#REF!</v>
      </c>
      <c r="O211" s="45" t="e">
        <f t="shared" si="15"/>
        <v>#REF!</v>
      </c>
    </row>
    <row r="212" spans="1:15" x14ac:dyDescent="0.25">
      <c r="A212" s="28" t="e">
        <f>#REF!</f>
        <v>#REF!</v>
      </c>
      <c r="C212" s="30" t="e">
        <f>#REF!</f>
        <v>#REF!</v>
      </c>
      <c r="E212" s="29" t="e">
        <f>#REF!</f>
        <v>#REF!</v>
      </c>
      <c r="F212" s="29" t="e">
        <f>#REF!</f>
        <v>#REF!</v>
      </c>
      <c r="G212" s="31" t="e">
        <f t="shared" si="16"/>
        <v>#REF!</v>
      </c>
      <c r="I212" s="31" t="e">
        <f t="shared" si="17"/>
        <v>#REF!</v>
      </c>
      <c r="J212" s="63" t="e">
        <f>#REF!</f>
        <v>#REF!</v>
      </c>
      <c r="K212" s="31" t="e">
        <f t="shared" si="18"/>
        <v>#REF!</v>
      </c>
      <c r="M212" s="31" t="e">
        <f t="shared" si="19"/>
        <v>#REF!</v>
      </c>
      <c r="N212" s="31" t="e">
        <f>#REF!</f>
        <v>#REF!</v>
      </c>
      <c r="O212" s="45" t="e">
        <f t="shared" si="15"/>
        <v>#REF!</v>
      </c>
    </row>
    <row r="213" spans="1:15" x14ac:dyDescent="0.25">
      <c r="A213" s="28" t="e">
        <f>#REF!</f>
        <v>#REF!</v>
      </c>
      <c r="C213" s="30" t="e">
        <f>#REF!</f>
        <v>#REF!</v>
      </c>
      <c r="E213" s="29" t="e">
        <f>#REF!</f>
        <v>#REF!</v>
      </c>
      <c r="F213" s="29" t="e">
        <f>#REF!</f>
        <v>#REF!</v>
      </c>
      <c r="G213" s="31" t="e">
        <f t="shared" si="16"/>
        <v>#REF!</v>
      </c>
      <c r="I213" s="31" t="e">
        <f t="shared" si="17"/>
        <v>#REF!</v>
      </c>
      <c r="J213" s="63" t="e">
        <f>#REF!</f>
        <v>#REF!</v>
      </c>
      <c r="K213" s="31" t="e">
        <f t="shared" si="18"/>
        <v>#REF!</v>
      </c>
      <c r="M213" s="31" t="e">
        <f t="shared" si="19"/>
        <v>#REF!</v>
      </c>
      <c r="N213" s="31" t="e">
        <f>#REF!</f>
        <v>#REF!</v>
      </c>
      <c r="O213" s="45" t="e">
        <f t="shared" si="15"/>
        <v>#REF!</v>
      </c>
    </row>
    <row r="214" spans="1:15" x14ac:dyDescent="0.25">
      <c r="A214" s="28" t="e">
        <f>#REF!</f>
        <v>#REF!</v>
      </c>
      <c r="C214" s="30" t="e">
        <f>#REF!</f>
        <v>#REF!</v>
      </c>
      <c r="E214" s="29" t="e">
        <f>#REF!</f>
        <v>#REF!</v>
      </c>
      <c r="F214" s="29" t="e">
        <f>#REF!</f>
        <v>#REF!</v>
      </c>
      <c r="G214" s="31" t="e">
        <f t="shared" si="16"/>
        <v>#REF!</v>
      </c>
      <c r="I214" s="31" t="e">
        <f t="shared" si="17"/>
        <v>#REF!</v>
      </c>
      <c r="J214" s="63" t="e">
        <f>#REF!</f>
        <v>#REF!</v>
      </c>
      <c r="K214" s="31" t="e">
        <f t="shared" si="18"/>
        <v>#REF!</v>
      </c>
      <c r="M214" s="31" t="e">
        <f t="shared" si="19"/>
        <v>#REF!</v>
      </c>
      <c r="N214" s="31" t="e">
        <f>#REF!</f>
        <v>#REF!</v>
      </c>
      <c r="O214" s="45" t="e">
        <f t="shared" si="15"/>
        <v>#REF!</v>
      </c>
    </row>
    <row r="215" spans="1:15" x14ac:dyDescent="0.25">
      <c r="A215" s="28" t="e">
        <f>#REF!</f>
        <v>#REF!</v>
      </c>
      <c r="C215" s="30" t="e">
        <f>#REF!</f>
        <v>#REF!</v>
      </c>
      <c r="E215" s="29" t="e">
        <f>#REF!</f>
        <v>#REF!</v>
      </c>
      <c r="F215" s="29" t="e">
        <f>#REF!</f>
        <v>#REF!</v>
      </c>
      <c r="G215" s="31" t="e">
        <f t="shared" si="16"/>
        <v>#REF!</v>
      </c>
      <c r="I215" s="31" t="e">
        <f t="shared" si="17"/>
        <v>#REF!</v>
      </c>
      <c r="J215" s="63" t="e">
        <f>#REF!</f>
        <v>#REF!</v>
      </c>
      <c r="K215" s="31" t="e">
        <f t="shared" si="18"/>
        <v>#REF!</v>
      </c>
      <c r="M215" s="31" t="e">
        <f t="shared" si="19"/>
        <v>#REF!</v>
      </c>
      <c r="N215" s="31" t="e">
        <f>#REF!</f>
        <v>#REF!</v>
      </c>
      <c r="O215" s="45" t="e">
        <f t="shared" si="15"/>
        <v>#REF!</v>
      </c>
    </row>
    <row r="216" spans="1:15" x14ac:dyDescent="0.25">
      <c r="A216" s="28" t="e">
        <f>#REF!</f>
        <v>#REF!</v>
      </c>
      <c r="C216" s="30" t="e">
        <f>#REF!</f>
        <v>#REF!</v>
      </c>
      <c r="E216" s="29" t="e">
        <f>#REF!</f>
        <v>#REF!</v>
      </c>
      <c r="F216" s="29" t="e">
        <f>#REF!</f>
        <v>#REF!</v>
      </c>
      <c r="G216" s="31" t="e">
        <f t="shared" si="16"/>
        <v>#REF!</v>
      </c>
      <c r="I216" s="31" t="e">
        <f t="shared" si="17"/>
        <v>#REF!</v>
      </c>
      <c r="J216" s="63" t="e">
        <f>#REF!</f>
        <v>#REF!</v>
      </c>
      <c r="K216" s="31" t="e">
        <f t="shared" si="18"/>
        <v>#REF!</v>
      </c>
      <c r="M216" s="31" t="e">
        <f t="shared" si="19"/>
        <v>#REF!</v>
      </c>
      <c r="N216" s="31" t="e">
        <f>#REF!</f>
        <v>#REF!</v>
      </c>
      <c r="O216" s="45" t="e">
        <f t="shared" si="15"/>
        <v>#REF!</v>
      </c>
    </row>
    <row r="217" spans="1:15" x14ac:dyDescent="0.25">
      <c r="A217" s="28" t="e">
        <f>#REF!</f>
        <v>#REF!</v>
      </c>
      <c r="C217" s="30" t="e">
        <f>#REF!</f>
        <v>#REF!</v>
      </c>
      <c r="E217" s="29" t="e">
        <f>#REF!</f>
        <v>#REF!</v>
      </c>
      <c r="F217" s="29" t="e">
        <f>#REF!</f>
        <v>#REF!</v>
      </c>
      <c r="G217" s="31" t="e">
        <f t="shared" si="16"/>
        <v>#REF!</v>
      </c>
      <c r="I217" s="31" t="e">
        <f t="shared" si="17"/>
        <v>#REF!</v>
      </c>
      <c r="J217" s="63" t="e">
        <f>#REF!</f>
        <v>#REF!</v>
      </c>
      <c r="K217" s="31" t="e">
        <f t="shared" si="18"/>
        <v>#REF!</v>
      </c>
      <c r="M217" s="31" t="e">
        <f t="shared" si="19"/>
        <v>#REF!</v>
      </c>
      <c r="N217" s="31" t="e">
        <f>#REF!</f>
        <v>#REF!</v>
      </c>
      <c r="O217" s="45" t="e">
        <f t="shared" ref="O217:O280" si="20">O216+J217-N217</f>
        <v>#REF!</v>
      </c>
    </row>
    <row r="218" spans="1:15" x14ac:dyDescent="0.25">
      <c r="A218" s="28" t="e">
        <f>#REF!</f>
        <v>#REF!</v>
      </c>
      <c r="C218" s="30" t="e">
        <f>#REF!</f>
        <v>#REF!</v>
      </c>
      <c r="E218" s="29" t="e">
        <f>#REF!</f>
        <v>#REF!</v>
      </c>
      <c r="F218" s="29" t="e">
        <f>#REF!</f>
        <v>#REF!</v>
      </c>
      <c r="G218" s="31" t="e">
        <f t="shared" si="16"/>
        <v>#REF!</v>
      </c>
      <c r="I218" s="31" t="e">
        <f t="shared" si="17"/>
        <v>#REF!</v>
      </c>
      <c r="J218" s="63" t="e">
        <f>#REF!</f>
        <v>#REF!</v>
      </c>
      <c r="K218" s="31" t="e">
        <f t="shared" si="18"/>
        <v>#REF!</v>
      </c>
      <c r="M218" s="31" t="e">
        <f t="shared" si="19"/>
        <v>#REF!</v>
      </c>
      <c r="N218" s="31" t="e">
        <f>#REF!</f>
        <v>#REF!</v>
      </c>
      <c r="O218" s="45" t="e">
        <f t="shared" si="20"/>
        <v>#REF!</v>
      </c>
    </row>
    <row r="219" spans="1:15" x14ac:dyDescent="0.25">
      <c r="A219" s="28" t="e">
        <f>#REF!</f>
        <v>#REF!</v>
      </c>
      <c r="C219" s="30" t="e">
        <f>#REF!</f>
        <v>#REF!</v>
      </c>
      <c r="E219" s="29" t="e">
        <f>#REF!</f>
        <v>#REF!</v>
      </c>
      <c r="F219" s="29" t="e">
        <f>#REF!</f>
        <v>#REF!</v>
      </c>
      <c r="G219" s="31" t="e">
        <f t="shared" si="16"/>
        <v>#REF!</v>
      </c>
      <c r="I219" s="31" t="e">
        <f t="shared" si="17"/>
        <v>#REF!</v>
      </c>
      <c r="J219" s="63" t="e">
        <f>#REF!</f>
        <v>#REF!</v>
      </c>
      <c r="K219" s="31" t="e">
        <f t="shared" si="18"/>
        <v>#REF!</v>
      </c>
      <c r="M219" s="31" t="e">
        <f t="shared" si="19"/>
        <v>#REF!</v>
      </c>
      <c r="N219" s="31" t="e">
        <f>#REF!</f>
        <v>#REF!</v>
      </c>
      <c r="O219" s="45" t="e">
        <f t="shared" si="20"/>
        <v>#REF!</v>
      </c>
    </row>
    <row r="220" spans="1:15" x14ac:dyDescent="0.25">
      <c r="A220" s="28" t="e">
        <f>#REF!</f>
        <v>#REF!</v>
      </c>
      <c r="C220" s="30" t="e">
        <f>#REF!</f>
        <v>#REF!</v>
      </c>
      <c r="E220" s="29" t="e">
        <f>#REF!</f>
        <v>#REF!</v>
      </c>
      <c r="F220" s="29" t="e">
        <f>#REF!</f>
        <v>#REF!</v>
      </c>
      <c r="G220" s="31" t="e">
        <f t="shared" si="16"/>
        <v>#REF!</v>
      </c>
      <c r="I220" s="31" t="e">
        <f t="shared" si="17"/>
        <v>#REF!</v>
      </c>
      <c r="J220" s="63" t="e">
        <f>#REF!</f>
        <v>#REF!</v>
      </c>
      <c r="K220" s="31" t="e">
        <f t="shared" si="18"/>
        <v>#REF!</v>
      </c>
      <c r="M220" s="31" t="e">
        <f t="shared" si="19"/>
        <v>#REF!</v>
      </c>
      <c r="N220" s="31" t="e">
        <f>#REF!</f>
        <v>#REF!</v>
      </c>
      <c r="O220" s="45" t="e">
        <f t="shared" si="20"/>
        <v>#REF!</v>
      </c>
    </row>
    <row r="221" spans="1:15" x14ac:dyDescent="0.25">
      <c r="A221" s="28" t="e">
        <f>#REF!</f>
        <v>#REF!</v>
      </c>
      <c r="C221" s="30" t="e">
        <f>#REF!</f>
        <v>#REF!</v>
      </c>
      <c r="E221" s="29" t="e">
        <f>#REF!</f>
        <v>#REF!</v>
      </c>
      <c r="F221" s="29" t="e">
        <f>#REF!</f>
        <v>#REF!</v>
      </c>
      <c r="G221" s="31" t="e">
        <f t="shared" si="16"/>
        <v>#REF!</v>
      </c>
      <c r="I221" s="31" t="e">
        <f t="shared" si="17"/>
        <v>#REF!</v>
      </c>
      <c r="J221" s="63" t="e">
        <f>#REF!</f>
        <v>#REF!</v>
      </c>
      <c r="K221" s="31" t="e">
        <f t="shared" si="18"/>
        <v>#REF!</v>
      </c>
      <c r="M221" s="31" t="e">
        <f t="shared" si="19"/>
        <v>#REF!</v>
      </c>
      <c r="N221" s="31" t="e">
        <f>#REF!</f>
        <v>#REF!</v>
      </c>
      <c r="O221" s="45" t="e">
        <f t="shared" si="20"/>
        <v>#REF!</v>
      </c>
    </row>
    <row r="222" spans="1:15" x14ac:dyDescent="0.25">
      <c r="A222" s="28" t="e">
        <f>#REF!</f>
        <v>#REF!</v>
      </c>
      <c r="C222" s="30" t="e">
        <f>#REF!</f>
        <v>#REF!</v>
      </c>
      <c r="E222" s="29" t="e">
        <f>#REF!</f>
        <v>#REF!</v>
      </c>
      <c r="F222" s="29" t="e">
        <f>#REF!</f>
        <v>#REF!</v>
      </c>
      <c r="G222" s="31" t="e">
        <f t="shared" si="16"/>
        <v>#REF!</v>
      </c>
      <c r="I222" s="31" t="e">
        <f t="shared" si="17"/>
        <v>#REF!</v>
      </c>
      <c r="J222" s="63" t="e">
        <f>#REF!</f>
        <v>#REF!</v>
      </c>
      <c r="K222" s="31" t="e">
        <f t="shared" si="18"/>
        <v>#REF!</v>
      </c>
      <c r="M222" s="31" t="e">
        <f t="shared" si="19"/>
        <v>#REF!</v>
      </c>
      <c r="N222" s="31" t="e">
        <f>#REF!</f>
        <v>#REF!</v>
      </c>
      <c r="O222" s="45" t="e">
        <f t="shared" si="20"/>
        <v>#REF!</v>
      </c>
    </row>
    <row r="223" spans="1:15" x14ac:dyDescent="0.25">
      <c r="A223" s="28" t="e">
        <f>#REF!</f>
        <v>#REF!</v>
      </c>
      <c r="C223" s="30" t="e">
        <f>#REF!</f>
        <v>#REF!</v>
      </c>
      <c r="E223" s="29" t="e">
        <f>#REF!</f>
        <v>#REF!</v>
      </c>
      <c r="F223" s="29" t="e">
        <f>#REF!</f>
        <v>#REF!</v>
      </c>
      <c r="G223" s="31" t="e">
        <f t="shared" si="16"/>
        <v>#REF!</v>
      </c>
      <c r="I223" s="31" t="e">
        <f t="shared" si="17"/>
        <v>#REF!</v>
      </c>
      <c r="J223" s="63" t="e">
        <f>#REF!</f>
        <v>#REF!</v>
      </c>
      <c r="K223" s="31" t="e">
        <f t="shared" si="18"/>
        <v>#REF!</v>
      </c>
      <c r="M223" s="31" t="e">
        <f t="shared" si="19"/>
        <v>#REF!</v>
      </c>
      <c r="N223" s="31" t="e">
        <f>#REF!</f>
        <v>#REF!</v>
      </c>
      <c r="O223" s="45" t="e">
        <f t="shared" si="20"/>
        <v>#REF!</v>
      </c>
    </row>
    <row r="224" spans="1:15" x14ac:dyDescent="0.25">
      <c r="A224" s="28" t="e">
        <f>#REF!</f>
        <v>#REF!</v>
      </c>
      <c r="C224" s="30" t="e">
        <f>#REF!</f>
        <v>#REF!</v>
      </c>
      <c r="E224" s="29" t="e">
        <f>#REF!</f>
        <v>#REF!</v>
      </c>
      <c r="F224" s="29" t="e">
        <f>#REF!</f>
        <v>#REF!</v>
      </c>
      <c r="G224" s="31" t="e">
        <f t="shared" si="16"/>
        <v>#REF!</v>
      </c>
      <c r="I224" s="31" t="e">
        <f t="shared" si="17"/>
        <v>#REF!</v>
      </c>
      <c r="J224" s="63" t="e">
        <f>#REF!</f>
        <v>#REF!</v>
      </c>
      <c r="K224" s="31" t="e">
        <f t="shared" si="18"/>
        <v>#REF!</v>
      </c>
      <c r="M224" s="31" t="e">
        <f t="shared" si="19"/>
        <v>#REF!</v>
      </c>
      <c r="N224" s="31" t="e">
        <f>#REF!</f>
        <v>#REF!</v>
      </c>
      <c r="O224" s="45" t="e">
        <f t="shared" si="20"/>
        <v>#REF!</v>
      </c>
    </row>
    <row r="225" spans="1:15" x14ac:dyDescent="0.25">
      <c r="A225" s="28" t="e">
        <f>#REF!</f>
        <v>#REF!</v>
      </c>
      <c r="C225" s="30" t="e">
        <f>#REF!</f>
        <v>#REF!</v>
      </c>
      <c r="E225" s="29" t="e">
        <f>#REF!</f>
        <v>#REF!</v>
      </c>
      <c r="F225" s="29" t="e">
        <f>#REF!</f>
        <v>#REF!</v>
      </c>
      <c r="G225" s="31" t="e">
        <f t="shared" si="16"/>
        <v>#REF!</v>
      </c>
      <c r="I225" s="31" t="e">
        <f t="shared" si="17"/>
        <v>#REF!</v>
      </c>
      <c r="J225" s="63" t="e">
        <f>#REF!</f>
        <v>#REF!</v>
      </c>
      <c r="K225" s="31" t="e">
        <f t="shared" si="18"/>
        <v>#REF!</v>
      </c>
      <c r="M225" s="31" t="e">
        <f t="shared" si="19"/>
        <v>#REF!</v>
      </c>
      <c r="N225" s="31" t="e">
        <f>#REF!</f>
        <v>#REF!</v>
      </c>
      <c r="O225" s="45" t="e">
        <f t="shared" si="20"/>
        <v>#REF!</v>
      </c>
    </row>
    <row r="226" spans="1:15" x14ac:dyDescent="0.25">
      <c r="A226" s="28" t="e">
        <f>#REF!</f>
        <v>#REF!</v>
      </c>
      <c r="C226" s="30" t="e">
        <f>#REF!</f>
        <v>#REF!</v>
      </c>
      <c r="E226" s="29" t="e">
        <f>#REF!</f>
        <v>#REF!</v>
      </c>
      <c r="F226" s="29" t="e">
        <f>#REF!</f>
        <v>#REF!</v>
      </c>
      <c r="G226" s="31" t="e">
        <f t="shared" si="16"/>
        <v>#REF!</v>
      </c>
      <c r="I226" s="31" t="e">
        <f t="shared" si="17"/>
        <v>#REF!</v>
      </c>
      <c r="J226" s="63" t="e">
        <f>#REF!</f>
        <v>#REF!</v>
      </c>
      <c r="K226" s="31" t="e">
        <f t="shared" si="18"/>
        <v>#REF!</v>
      </c>
      <c r="M226" s="31" t="e">
        <f t="shared" si="19"/>
        <v>#REF!</v>
      </c>
      <c r="N226" s="31" t="e">
        <f>#REF!</f>
        <v>#REF!</v>
      </c>
      <c r="O226" s="45" t="e">
        <f t="shared" si="20"/>
        <v>#REF!</v>
      </c>
    </row>
    <row r="227" spans="1:15" x14ac:dyDescent="0.25">
      <c r="A227" s="28" t="e">
        <f>#REF!</f>
        <v>#REF!</v>
      </c>
      <c r="C227" s="30" t="e">
        <f>#REF!</f>
        <v>#REF!</v>
      </c>
      <c r="E227" s="29" t="e">
        <f>#REF!</f>
        <v>#REF!</v>
      </c>
      <c r="F227" s="29" t="e">
        <f>#REF!</f>
        <v>#REF!</v>
      </c>
      <c r="G227" s="31" t="e">
        <f t="shared" si="16"/>
        <v>#REF!</v>
      </c>
      <c r="I227" s="31" t="e">
        <f t="shared" si="17"/>
        <v>#REF!</v>
      </c>
      <c r="J227" s="63" t="e">
        <f>#REF!</f>
        <v>#REF!</v>
      </c>
      <c r="K227" s="31" t="e">
        <f t="shared" si="18"/>
        <v>#REF!</v>
      </c>
      <c r="M227" s="31" t="e">
        <f t="shared" si="19"/>
        <v>#REF!</v>
      </c>
      <c r="N227" s="31" t="e">
        <f>#REF!</f>
        <v>#REF!</v>
      </c>
      <c r="O227" s="45" t="e">
        <f t="shared" si="20"/>
        <v>#REF!</v>
      </c>
    </row>
    <row r="228" spans="1:15" x14ac:dyDescent="0.25">
      <c r="A228" s="28" t="e">
        <f>#REF!</f>
        <v>#REF!</v>
      </c>
      <c r="C228" s="30" t="e">
        <f>#REF!</f>
        <v>#REF!</v>
      </c>
      <c r="E228" s="29" t="e">
        <f>#REF!</f>
        <v>#REF!</v>
      </c>
      <c r="F228" s="29" t="e">
        <f>#REF!</f>
        <v>#REF!</v>
      </c>
      <c r="G228" s="31" t="e">
        <f t="shared" si="16"/>
        <v>#REF!</v>
      </c>
      <c r="I228" s="31" t="e">
        <f t="shared" si="17"/>
        <v>#REF!</v>
      </c>
      <c r="J228" s="63" t="e">
        <f>#REF!</f>
        <v>#REF!</v>
      </c>
      <c r="K228" s="31" t="e">
        <f t="shared" si="18"/>
        <v>#REF!</v>
      </c>
      <c r="M228" s="31" t="e">
        <f t="shared" si="19"/>
        <v>#REF!</v>
      </c>
      <c r="N228" s="31" t="e">
        <f>#REF!</f>
        <v>#REF!</v>
      </c>
      <c r="O228" s="45" t="e">
        <f t="shared" si="20"/>
        <v>#REF!</v>
      </c>
    </row>
    <row r="229" spans="1:15" x14ac:dyDescent="0.25">
      <c r="A229" s="28" t="e">
        <f>#REF!</f>
        <v>#REF!</v>
      </c>
      <c r="C229" s="30" t="e">
        <f>#REF!</f>
        <v>#REF!</v>
      </c>
      <c r="E229" s="29" t="e">
        <f>#REF!</f>
        <v>#REF!</v>
      </c>
      <c r="F229" s="29" t="e">
        <f>#REF!</f>
        <v>#REF!</v>
      </c>
      <c r="G229" s="31" t="e">
        <f t="shared" si="16"/>
        <v>#REF!</v>
      </c>
      <c r="I229" s="31" t="e">
        <f t="shared" si="17"/>
        <v>#REF!</v>
      </c>
      <c r="J229" s="63" t="e">
        <f>#REF!</f>
        <v>#REF!</v>
      </c>
      <c r="K229" s="31" t="e">
        <f t="shared" si="18"/>
        <v>#REF!</v>
      </c>
      <c r="M229" s="31" t="e">
        <f t="shared" si="19"/>
        <v>#REF!</v>
      </c>
      <c r="N229" s="31" t="e">
        <f>#REF!</f>
        <v>#REF!</v>
      </c>
      <c r="O229" s="45" t="e">
        <f t="shared" si="20"/>
        <v>#REF!</v>
      </c>
    </row>
    <row r="230" spans="1:15" x14ac:dyDescent="0.25">
      <c r="A230" s="28" t="e">
        <f>#REF!</f>
        <v>#REF!</v>
      </c>
      <c r="C230" s="30" t="e">
        <f>#REF!</f>
        <v>#REF!</v>
      </c>
      <c r="E230" s="29" t="e">
        <f>#REF!</f>
        <v>#REF!</v>
      </c>
      <c r="F230" s="29" t="e">
        <f>#REF!</f>
        <v>#REF!</v>
      </c>
      <c r="G230" s="31" t="e">
        <f t="shared" si="16"/>
        <v>#REF!</v>
      </c>
      <c r="I230" s="31" t="e">
        <f t="shared" si="17"/>
        <v>#REF!</v>
      </c>
      <c r="J230" s="63" t="e">
        <f>#REF!</f>
        <v>#REF!</v>
      </c>
      <c r="K230" s="31" t="e">
        <f t="shared" si="18"/>
        <v>#REF!</v>
      </c>
      <c r="M230" s="31" t="e">
        <f t="shared" si="19"/>
        <v>#REF!</v>
      </c>
      <c r="N230" s="31" t="e">
        <f>#REF!</f>
        <v>#REF!</v>
      </c>
      <c r="O230" s="45" t="e">
        <f t="shared" si="20"/>
        <v>#REF!</v>
      </c>
    </row>
    <row r="231" spans="1:15" x14ac:dyDescent="0.25">
      <c r="A231" s="28" t="e">
        <f>#REF!</f>
        <v>#REF!</v>
      </c>
      <c r="C231" s="30" t="e">
        <f>#REF!</f>
        <v>#REF!</v>
      </c>
      <c r="E231" s="29" t="e">
        <f>#REF!</f>
        <v>#REF!</v>
      </c>
      <c r="F231" s="29" t="e">
        <f>#REF!</f>
        <v>#REF!</v>
      </c>
      <c r="G231" s="31" t="e">
        <f t="shared" si="16"/>
        <v>#REF!</v>
      </c>
      <c r="I231" s="31" t="e">
        <f t="shared" si="17"/>
        <v>#REF!</v>
      </c>
      <c r="J231" s="63" t="e">
        <f>#REF!</f>
        <v>#REF!</v>
      </c>
      <c r="K231" s="31" t="e">
        <f t="shared" si="18"/>
        <v>#REF!</v>
      </c>
      <c r="M231" s="31" t="e">
        <f t="shared" si="19"/>
        <v>#REF!</v>
      </c>
      <c r="N231" s="31" t="e">
        <f>#REF!</f>
        <v>#REF!</v>
      </c>
      <c r="O231" s="45" t="e">
        <f t="shared" si="20"/>
        <v>#REF!</v>
      </c>
    </row>
    <row r="232" spans="1:15" x14ac:dyDescent="0.25">
      <c r="A232" s="28" t="e">
        <f>#REF!</f>
        <v>#REF!</v>
      </c>
      <c r="C232" s="30" t="e">
        <f>#REF!</f>
        <v>#REF!</v>
      </c>
      <c r="E232" s="29" t="e">
        <f>#REF!</f>
        <v>#REF!</v>
      </c>
      <c r="F232" s="29" t="e">
        <f>#REF!</f>
        <v>#REF!</v>
      </c>
      <c r="G232" s="31" t="e">
        <f t="shared" si="16"/>
        <v>#REF!</v>
      </c>
      <c r="I232" s="31" t="e">
        <f t="shared" si="17"/>
        <v>#REF!</v>
      </c>
      <c r="J232" s="63" t="e">
        <f>#REF!</f>
        <v>#REF!</v>
      </c>
      <c r="K232" s="31" t="e">
        <f t="shared" si="18"/>
        <v>#REF!</v>
      </c>
      <c r="M232" s="31" t="e">
        <f t="shared" si="19"/>
        <v>#REF!</v>
      </c>
      <c r="N232" s="31" t="e">
        <f>#REF!</f>
        <v>#REF!</v>
      </c>
      <c r="O232" s="45" t="e">
        <f t="shared" si="20"/>
        <v>#REF!</v>
      </c>
    </row>
    <row r="233" spans="1:15" x14ac:dyDescent="0.25">
      <c r="A233" s="28" t="e">
        <f>#REF!</f>
        <v>#REF!</v>
      </c>
      <c r="C233" s="30" t="e">
        <f>#REF!</f>
        <v>#REF!</v>
      </c>
      <c r="E233" s="29" t="e">
        <f>#REF!</f>
        <v>#REF!</v>
      </c>
      <c r="F233" s="29" t="e">
        <f>#REF!</f>
        <v>#REF!</v>
      </c>
      <c r="G233" s="31" t="e">
        <f t="shared" si="16"/>
        <v>#REF!</v>
      </c>
      <c r="I233" s="31" t="e">
        <f t="shared" si="17"/>
        <v>#REF!</v>
      </c>
      <c r="J233" s="63" t="e">
        <f>#REF!</f>
        <v>#REF!</v>
      </c>
      <c r="K233" s="31" t="e">
        <f t="shared" si="18"/>
        <v>#REF!</v>
      </c>
      <c r="M233" s="31" t="e">
        <f t="shared" si="19"/>
        <v>#REF!</v>
      </c>
      <c r="N233" s="31" t="e">
        <f>#REF!</f>
        <v>#REF!</v>
      </c>
      <c r="O233" s="45" t="e">
        <f t="shared" si="20"/>
        <v>#REF!</v>
      </c>
    </row>
    <row r="234" spans="1:15" x14ac:dyDescent="0.25">
      <c r="A234" s="28" t="e">
        <f>#REF!</f>
        <v>#REF!</v>
      </c>
      <c r="C234" s="30" t="e">
        <f>#REF!</f>
        <v>#REF!</v>
      </c>
      <c r="E234" s="29" t="e">
        <f>#REF!</f>
        <v>#REF!</v>
      </c>
      <c r="F234" s="29" t="e">
        <f>#REF!</f>
        <v>#REF!</v>
      </c>
      <c r="G234" s="31" t="e">
        <f t="shared" si="16"/>
        <v>#REF!</v>
      </c>
      <c r="I234" s="31" t="e">
        <f t="shared" si="17"/>
        <v>#REF!</v>
      </c>
      <c r="J234" s="63" t="e">
        <f>#REF!</f>
        <v>#REF!</v>
      </c>
      <c r="K234" s="31" t="e">
        <f t="shared" si="18"/>
        <v>#REF!</v>
      </c>
      <c r="M234" s="31" t="e">
        <f t="shared" si="19"/>
        <v>#REF!</v>
      </c>
      <c r="N234" s="31" t="e">
        <f>#REF!</f>
        <v>#REF!</v>
      </c>
      <c r="O234" s="45" t="e">
        <f t="shared" si="20"/>
        <v>#REF!</v>
      </c>
    </row>
    <row r="235" spans="1:15" x14ac:dyDescent="0.25">
      <c r="A235" s="28" t="e">
        <f>#REF!</f>
        <v>#REF!</v>
      </c>
      <c r="C235" s="30" t="e">
        <f>#REF!</f>
        <v>#REF!</v>
      </c>
      <c r="E235" s="29" t="e">
        <f>#REF!</f>
        <v>#REF!</v>
      </c>
      <c r="F235" s="29" t="e">
        <f>#REF!</f>
        <v>#REF!</v>
      </c>
      <c r="G235" s="31" t="e">
        <f t="shared" si="16"/>
        <v>#REF!</v>
      </c>
      <c r="I235" s="31" t="e">
        <f t="shared" si="17"/>
        <v>#REF!</v>
      </c>
      <c r="J235" s="63" t="e">
        <f>#REF!</f>
        <v>#REF!</v>
      </c>
      <c r="K235" s="31" t="e">
        <f t="shared" si="18"/>
        <v>#REF!</v>
      </c>
      <c r="M235" s="31" t="e">
        <f t="shared" si="19"/>
        <v>#REF!</v>
      </c>
      <c r="N235" s="31" t="e">
        <f>#REF!</f>
        <v>#REF!</v>
      </c>
      <c r="O235" s="45" t="e">
        <f t="shared" si="20"/>
        <v>#REF!</v>
      </c>
    </row>
    <row r="236" spans="1:15" x14ac:dyDescent="0.25">
      <c r="A236" s="28" t="e">
        <f>#REF!</f>
        <v>#REF!</v>
      </c>
      <c r="C236" s="30" t="e">
        <f>#REF!</f>
        <v>#REF!</v>
      </c>
      <c r="E236" s="29" t="e">
        <f>#REF!</f>
        <v>#REF!</v>
      </c>
      <c r="F236" s="29" t="e">
        <f>#REF!</f>
        <v>#REF!</v>
      </c>
      <c r="G236" s="31" t="e">
        <f t="shared" si="16"/>
        <v>#REF!</v>
      </c>
      <c r="I236" s="31" t="e">
        <f t="shared" si="17"/>
        <v>#REF!</v>
      </c>
      <c r="J236" s="63" t="e">
        <f>#REF!</f>
        <v>#REF!</v>
      </c>
      <c r="K236" s="31" t="e">
        <f t="shared" si="18"/>
        <v>#REF!</v>
      </c>
      <c r="M236" s="31" t="e">
        <f t="shared" si="19"/>
        <v>#REF!</v>
      </c>
      <c r="N236" s="31" t="e">
        <f>#REF!</f>
        <v>#REF!</v>
      </c>
      <c r="O236" s="45" t="e">
        <f t="shared" si="20"/>
        <v>#REF!</v>
      </c>
    </row>
    <row r="237" spans="1:15" x14ac:dyDescent="0.25">
      <c r="A237" s="28" t="e">
        <f>#REF!</f>
        <v>#REF!</v>
      </c>
      <c r="C237" s="30" t="e">
        <f>#REF!</f>
        <v>#REF!</v>
      </c>
      <c r="E237" s="29" t="e">
        <f>#REF!</f>
        <v>#REF!</v>
      </c>
      <c r="F237" s="29" t="e">
        <f>#REF!</f>
        <v>#REF!</v>
      </c>
      <c r="G237" s="31" t="e">
        <f t="shared" si="16"/>
        <v>#REF!</v>
      </c>
      <c r="I237" s="31" t="e">
        <f t="shared" si="17"/>
        <v>#REF!</v>
      </c>
      <c r="J237" s="63" t="e">
        <f>#REF!</f>
        <v>#REF!</v>
      </c>
      <c r="K237" s="31" t="e">
        <f t="shared" si="18"/>
        <v>#REF!</v>
      </c>
      <c r="M237" s="31" t="e">
        <f t="shared" si="19"/>
        <v>#REF!</v>
      </c>
      <c r="N237" s="31" t="e">
        <f>#REF!</f>
        <v>#REF!</v>
      </c>
      <c r="O237" s="45" t="e">
        <f t="shared" si="20"/>
        <v>#REF!</v>
      </c>
    </row>
    <row r="238" spans="1:15" x14ac:dyDescent="0.25">
      <c r="A238" s="28" t="e">
        <f>#REF!</f>
        <v>#REF!</v>
      </c>
      <c r="C238" s="30" t="e">
        <f>#REF!</f>
        <v>#REF!</v>
      </c>
      <c r="E238" s="29" t="e">
        <f>#REF!</f>
        <v>#REF!</v>
      </c>
      <c r="F238" s="29" t="e">
        <f>#REF!</f>
        <v>#REF!</v>
      </c>
      <c r="G238" s="31" t="e">
        <f t="shared" si="16"/>
        <v>#REF!</v>
      </c>
      <c r="I238" s="31" t="e">
        <f t="shared" si="17"/>
        <v>#REF!</v>
      </c>
      <c r="J238" s="63" t="e">
        <f>#REF!</f>
        <v>#REF!</v>
      </c>
      <c r="K238" s="31" t="e">
        <f t="shared" si="18"/>
        <v>#REF!</v>
      </c>
      <c r="M238" s="31" t="e">
        <f t="shared" si="19"/>
        <v>#REF!</v>
      </c>
      <c r="N238" s="31" t="e">
        <f>#REF!</f>
        <v>#REF!</v>
      </c>
      <c r="O238" s="45" t="e">
        <f t="shared" si="20"/>
        <v>#REF!</v>
      </c>
    </row>
    <row r="239" spans="1:15" x14ac:dyDescent="0.25">
      <c r="A239" s="28" t="e">
        <f>#REF!</f>
        <v>#REF!</v>
      </c>
      <c r="C239" s="30" t="e">
        <f>#REF!</f>
        <v>#REF!</v>
      </c>
      <c r="E239" s="29" t="e">
        <f>#REF!</f>
        <v>#REF!</v>
      </c>
      <c r="F239" s="29" t="e">
        <f>#REF!</f>
        <v>#REF!</v>
      </c>
      <c r="G239" s="31" t="e">
        <f t="shared" ref="G239:G289" si="21">J239/1.16</f>
        <v>#REF!</v>
      </c>
      <c r="I239" s="31" t="e">
        <f t="shared" ref="I239:I289" si="22">G239*0.16</f>
        <v>#REF!</v>
      </c>
      <c r="J239" s="63" t="e">
        <f>#REF!</f>
        <v>#REF!</v>
      </c>
      <c r="K239" s="31" t="e">
        <f t="shared" ref="K239:K289" si="23">N239/1.16</f>
        <v>#REF!</v>
      </c>
      <c r="M239" s="31" t="e">
        <f t="shared" ref="M239:M289" si="24">K239*0.16</f>
        <v>#REF!</v>
      </c>
      <c r="N239" s="31" t="e">
        <f>#REF!</f>
        <v>#REF!</v>
      </c>
      <c r="O239" s="45" t="e">
        <f t="shared" si="20"/>
        <v>#REF!</v>
      </c>
    </row>
    <row r="240" spans="1:15" x14ac:dyDescent="0.25">
      <c r="A240" s="28" t="e">
        <f>#REF!</f>
        <v>#REF!</v>
      </c>
      <c r="C240" s="30" t="e">
        <f>#REF!</f>
        <v>#REF!</v>
      </c>
      <c r="E240" s="29" t="e">
        <f>#REF!</f>
        <v>#REF!</v>
      </c>
      <c r="F240" s="29" t="e">
        <f>#REF!</f>
        <v>#REF!</v>
      </c>
      <c r="G240" s="31" t="e">
        <f t="shared" si="21"/>
        <v>#REF!</v>
      </c>
      <c r="I240" s="31" t="e">
        <f t="shared" si="22"/>
        <v>#REF!</v>
      </c>
      <c r="J240" s="63" t="e">
        <f>#REF!</f>
        <v>#REF!</v>
      </c>
      <c r="K240" s="31" t="e">
        <f t="shared" si="23"/>
        <v>#REF!</v>
      </c>
      <c r="M240" s="31" t="e">
        <f t="shared" si="24"/>
        <v>#REF!</v>
      </c>
      <c r="N240" s="31" t="e">
        <f>#REF!</f>
        <v>#REF!</v>
      </c>
      <c r="O240" s="45" t="e">
        <f t="shared" si="20"/>
        <v>#REF!</v>
      </c>
    </row>
    <row r="241" spans="1:15" x14ac:dyDescent="0.25">
      <c r="A241" s="28" t="e">
        <f>#REF!</f>
        <v>#REF!</v>
      </c>
      <c r="C241" s="30" t="e">
        <f>#REF!</f>
        <v>#REF!</v>
      </c>
      <c r="E241" s="29" t="e">
        <f>#REF!</f>
        <v>#REF!</v>
      </c>
      <c r="F241" s="29" t="e">
        <f>#REF!</f>
        <v>#REF!</v>
      </c>
      <c r="G241" s="31" t="e">
        <f t="shared" si="21"/>
        <v>#REF!</v>
      </c>
      <c r="I241" s="31" t="e">
        <f t="shared" si="22"/>
        <v>#REF!</v>
      </c>
      <c r="J241" s="63" t="e">
        <f>#REF!</f>
        <v>#REF!</v>
      </c>
      <c r="K241" s="31" t="e">
        <f t="shared" si="23"/>
        <v>#REF!</v>
      </c>
      <c r="M241" s="31" t="e">
        <f t="shared" si="24"/>
        <v>#REF!</v>
      </c>
      <c r="N241" s="31" t="e">
        <f>#REF!</f>
        <v>#REF!</v>
      </c>
      <c r="O241" s="45" t="e">
        <f t="shared" si="20"/>
        <v>#REF!</v>
      </c>
    </row>
    <row r="242" spans="1:15" x14ac:dyDescent="0.25">
      <c r="A242" s="28" t="e">
        <f>#REF!</f>
        <v>#REF!</v>
      </c>
      <c r="C242" s="30" t="e">
        <f>#REF!</f>
        <v>#REF!</v>
      </c>
      <c r="E242" s="29" t="e">
        <f>#REF!</f>
        <v>#REF!</v>
      </c>
      <c r="F242" s="29" t="e">
        <f>#REF!</f>
        <v>#REF!</v>
      </c>
      <c r="G242" s="31" t="e">
        <f t="shared" si="21"/>
        <v>#REF!</v>
      </c>
      <c r="I242" s="31" t="e">
        <f t="shared" si="22"/>
        <v>#REF!</v>
      </c>
      <c r="J242" s="63" t="e">
        <f>#REF!</f>
        <v>#REF!</v>
      </c>
      <c r="K242" s="31" t="e">
        <f t="shared" si="23"/>
        <v>#REF!</v>
      </c>
      <c r="M242" s="31" t="e">
        <f t="shared" si="24"/>
        <v>#REF!</v>
      </c>
      <c r="N242" s="31" t="e">
        <f>#REF!</f>
        <v>#REF!</v>
      </c>
      <c r="O242" s="45" t="e">
        <f t="shared" si="20"/>
        <v>#REF!</v>
      </c>
    </row>
    <row r="243" spans="1:15" x14ac:dyDescent="0.25">
      <c r="A243" s="28" t="e">
        <f>#REF!</f>
        <v>#REF!</v>
      </c>
      <c r="C243" s="30" t="e">
        <f>#REF!</f>
        <v>#REF!</v>
      </c>
      <c r="E243" s="29" t="e">
        <f>#REF!</f>
        <v>#REF!</v>
      </c>
      <c r="F243" s="29" t="e">
        <f>#REF!</f>
        <v>#REF!</v>
      </c>
      <c r="G243" s="31" t="e">
        <f t="shared" si="21"/>
        <v>#REF!</v>
      </c>
      <c r="I243" s="31" t="e">
        <f t="shared" si="22"/>
        <v>#REF!</v>
      </c>
      <c r="J243" s="63" t="e">
        <f>#REF!</f>
        <v>#REF!</v>
      </c>
      <c r="K243" s="31" t="e">
        <f t="shared" si="23"/>
        <v>#REF!</v>
      </c>
      <c r="M243" s="31" t="e">
        <f t="shared" si="24"/>
        <v>#REF!</v>
      </c>
      <c r="N243" s="31" t="e">
        <f>#REF!</f>
        <v>#REF!</v>
      </c>
      <c r="O243" s="45" t="e">
        <f t="shared" si="20"/>
        <v>#REF!</v>
      </c>
    </row>
    <row r="244" spans="1:15" x14ac:dyDescent="0.25">
      <c r="A244" s="28" t="e">
        <f>#REF!</f>
        <v>#REF!</v>
      </c>
      <c r="C244" s="30" t="e">
        <f>#REF!</f>
        <v>#REF!</v>
      </c>
      <c r="E244" s="29" t="e">
        <f>#REF!</f>
        <v>#REF!</v>
      </c>
      <c r="F244" s="29" t="e">
        <f>#REF!</f>
        <v>#REF!</v>
      </c>
      <c r="G244" s="31" t="e">
        <f t="shared" si="21"/>
        <v>#REF!</v>
      </c>
      <c r="I244" s="31" t="e">
        <f t="shared" si="22"/>
        <v>#REF!</v>
      </c>
      <c r="J244" s="63" t="e">
        <f>#REF!</f>
        <v>#REF!</v>
      </c>
      <c r="K244" s="31" t="e">
        <f t="shared" si="23"/>
        <v>#REF!</v>
      </c>
      <c r="M244" s="31" t="e">
        <f t="shared" si="24"/>
        <v>#REF!</v>
      </c>
      <c r="N244" s="31" t="e">
        <f>#REF!</f>
        <v>#REF!</v>
      </c>
      <c r="O244" s="45" t="e">
        <f t="shared" si="20"/>
        <v>#REF!</v>
      </c>
    </row>
    <row r="245" spans="1:15" x14ac:dyDescent="0.25">
      <c r="A245" s="28" t="e">
        <f>#REF!</f>
        <v>#REF!</v>
      </c>
      <c r="C245" s="30" t="e">
        <f>#REF!</f>
        <v>#REF!</v>
      </c>
      <c r="E245" s="29" t="e">
        <f>#REF!</f>
        <v>#REF!</v>
      </c>
      <c r="F245" s="29" t="e">
        <f>#REF!</f>
        <v>#REF!</v>
      </c>
      <c r="G245" s="31" t="e">
        <f t="shared" si="21"/>
        <v>#REF!</v>
      </c>
      <c r="I245" s="31" t="e">
        <f t="shared" si="22"/>
        <v>#REF!</v>
      </c>
      <c r="J245" s="63" t="e">
        <f>#REF!</f>
        <v>#REF!</v>
      </c>
      <c r="K245" s="31" t="e">
        <f t="shared" si="23"/>
        <v>#REF!</v>
      </c>
      <c r="M245" s="31" t="e">
        <f t="shared" si="24"/>
        <v>#REF!</v>
      </c>
      <c r="N245" s="31" t="e">
        <f>#REF!</f>
        <v>#REF!</v>
      </c>
      <c r="O245" s="45" t="e">
        <f t="shared" si="20"/>
        <v>#REF!</v>
      </c>
    </row>
    <row r="246" spans="1:15" x14ac:dyDescent="0.25">
      <c r="A246" s="28" t="e">
        <f>#REF!</f>
        <v>#REF!</v>
      </c>
      <c r="C246" s="30" t="e">
        <f>#REF!</f>
        <v>#REF!</v>
      </c>
      <c r="E246" s="29" t="e">
        <f>#REF!</f>
        <v>#REF!</v>
      </c>
      <c r="F246" s="29" t="e">
        <f>#REF!</f>
        <v>#REF!</v>
      </c>
      <c r="G246" s="31" t="e">
        <f t="shared" si="21"/>
        <v>#REF!</v>
      </c>
      <c r="I246" s="31" t="e">
        <f t="shared" si="22"/>
        <v>#REF!</v>
      </c>
      <c r="J246" s="63" t="e">
        <f>#REF!</f>
        <v>#REF!</v>
      </c>
      <c r="K246" s="31" t="e">
        <f t="shared" si="23"/>
        <v>#REF!</v>
      </c>
      <c r="M246" s="31" t="e">
        <f t="shared" si="24"/>
        <v>#REF!</v>
      </c>
      <c r="N246" s="31" t="e">
        <f>#REF!</f>
        <v>#REF!</v>
      </c>
      <c r="O246" s="45" t="e">
        <f t="shared" si="20"/>
        <v>#REF!</v>
      </c>
    </row>
    <row r="247" spans="1:15" x14ac:dyDescent="0.25">
      <c r="A247" s="28" t="e">
        <f>#REF!</f>
        <v>#REF!</v>
      </c>
      <c r="C247" s="30" t="e">
        <f>#REF!</f>
        <v>#REF!</v>
      </c>
      <c r="E247" s="29" t="e">
        <f>#REF!</f>
        <v>#REF!</v>
      </c>
      <c r="F247" s="29" t="e">
        <f>#REF!</f>
        <v>#REF!</v>
      </c>
      <c r="G247" s="31" t="e">
        <f t="shared" si="21"/>
        <v>#REF!</v>
      </c>
      <c r="I247" s="31" t="e">
        <f t="shared" si="22"/>
        <v>#REF!</v>
      </c>
      <c r="J247" s="63" t="e">
        <f>#REF!</f>
        <v>#REF!</v>
      </c>
      <c r="K247" s="31" t="e">
        <f t="shared" si="23"/>
        <v>#REF!</v>
      </c>
      <c r="M247" s="31" t="e">
        <f t="shared" si="24"/>
        <v>#REF!</v>
      </c>
      <c r="N247" s="31" t="e">
        <f>#REF!</f>
        <v>#REF!</v>
      </c>
      <c r="O247" s="45" t="e">
        <f t="shared" si="20"/>
        <v>#REF!</v>
      </c>
    </row>
    <row r="248" spans="1:15" x14ac:dyDescent="0.25">
      <c r="A248" s="28" t="e">
        <f>#REF!</f>
        <v>#REF!</v>
      </c>
      <c r="C248" s="30" t="e">
        <f>#REF!</f>
        <v>#REF!</v>
      </c>
      <c r="E248" s="29" t="e">
        <f>#REF!</f>
        <v>#REF!</v>
      </c>
      <c r="F248" s="29" t="e">
        <f>#REF!</f>
        <v>#REF!</v>
      </c>
      <c r="G248" s="31" t="e">
        <f t="shared" si="21"/>
        <v>#REF!</v>
      </c>
      <c r="I248" s="31" t="e">
        <f t="shared" si="22"/>
        <v>#REF!</v>
      </c>
      <c r="J248" s="63" t="e">
        <f>#REF!</f>
        <v>#REF!</v>
      </c>
      <c r="K248" s="31" t="e">
        <f t="shared" si="23"/>
        <v>#REF!</v>
      </c>
      <c r="M248" s="31" t="e">
        <f t="shared" si="24"/>
        <v>#REF!</v>
      </c>
      <c r="N248" s="31" t="e">
        <f>#REF!</f>
        <v>#REF!</v>
      </c>
      <c r="O248" s="45" t="e">
        <f t="shared" si="20"/>
        <v>#REF!</v>
      </c>
    </row>
    <row r="249" spans="1:15" x14ac:dyDescent="0.25">
      <c r="A249" s="28" t="e">
        <f>#REF!</f>
        <v>#REF!</v>
      </c>
      <c r="C249" s="30" t="e">
        <f>#REF!</f>
        <v>#REF!</v>
      </c>
      <c r="E249" s="29" t="e">
        <f>#REF!</f>
        <v>#REF!</v>
      </c>
      <c r="F249" s="29" t="e">
        <f>#REF!</f>
        <v>#REF!</v>
      </c>
      <c r="G249" s="31" t="e">
        <f t="shared" si="21"/>
        <v>#REF!</v>
      </c>
      <c r="I249" s="31" t="e">
        <f t="shared" si="22"/>
        <v>#REF!</v>
      </c>
      <c r="J249" s="63" t="e">
        <f>#REF!</f>
        <v>#REF!</v>
      </c>
      <c r="K249" s="31" t="e">
        <f t="shared" si="23"/>
        <v>#REF!</v>
      </c>
      <c r="M249" s="31" t="e">
        <f t="shared" si="24"/>
        <v>#REF!</v>
      </c>
      <c r="N249" s="31" t="e">
        <f>#REF!</f>
        <v>#REF!</v>
      </c>
      <c r="O249" s="45" t="e">
        <f t="shared" si="20"/>
        <v>#REF!</v>
      </c>
    </row>
    <row r="250" spans="1:15" x14ac:dyDescent="0.25">
      <c r="A250" s="28" t="e">
        <f>#REF!</f>
        <v>#REF!</v>
      </c>
      <c r="C250" s="30" t="e">
        <f>#REF!</f>
        <v>#REF!</v>
      </c>
      <c r="E250" s="29" t="e">
        <f>#REF!</f>
        <v>#REF!</v>
      </c>
      <c r="F250" s="29" t="e">
        <f>#REF!</f>
        <v>#REF!</v>
      </c>
      <c r="G250" s="31" t="e">
        <f t="shared" si="21"/>
        <v>#REF!</v>
      </c>
      <c r="I250" s="31" t="e">
        <f t="shared" si="22"/>
        <v>#REF!</v>
      </c>
      <c r="J250" s="63" t="e">
        <f>#REF!</f>
        <v>#REF!</v>
      </c>
      <c r="K250" s="31" t="e">
        <f t="shared" si="23"/>
        <v>#REF!</v>
      </c>
      <c r="M250" s="31" t="e">
        <f t="shared" si="24"/>
        <v>#REF!</v>
      </c>
      <c r="N250" s="31" t="e">
        <f>#REF!</f>
        <v>#REF!</v>
      </c>
      <c r="O250" s="45" t="e">
        <f t="shared" si="20"/>
        <v>#REF!</v>
      </c>
    </row>
    <row r="251" spans="1:15" x14ac:dyDescent="0.25">
      <c r="A251" s="28" t="e">
        <f>#REF!</f>
        <v>#REF!</v>
      </c>
      <c r="C251" s="30" t="e">
        <f>#REF!</f>
        <v>#REF!</v>
      </c>
      <c r="E251" s="29" t="e">
        <f>#REF!</f>
        <v>#REF!</v>
      </c>
      <c r="F251" s="29" t="e">
        <f>#REF!</f>
        <v>#REF!</v>
      </c>
      <c r="G251" s="31" t="e">
        <f t="shared" si="21"/>
        <v>#REF!</v>
      </c>
      <c r="I251" s="31" t="e">
        <f t="shared" si="22"/>
        <v>#REF!</v>
      </c>
      <c r="J251" s="63" t="e">
        <f>#REF!</f>
        <v>#REF!</v>
      </c>
      <c r="K251" s="31" t="e">
        <f t="shared" si="23"/>
        <v>#REF!</v>
      </c>
      <c r="M251" s="31" t="e">
        <f t="shared" si="24"/>
        <v>#REF!</v>
      </c>
      <c r="N251" s="31" t="e">
        <f>#REF!</f>
        <v>#REF!</v>
      </c>
      <c r="O251" s="45" t="e">
        <f t="shared" si="20"/>
        <v>#REF!</v>
      </c>
    </row>
    <row r="252" spans="1:15" x14ac:dyDescent="0.25">
      <c r="A252" s="28" t="e">
        <f>#REF!</f>
        <v>#REF!</v>
      </c>
      <c r="C252" s="30" t="e">
        <f>#REF!</f>
        <v>#REF!</v>
      </c>
      <c r="E252" s="29" t="e">
        <f>#REF!</f>
        <v>#REF!</v>
      </c>
      <c r="F252" s="29" t="e">
        <f>#REF!</f>
        <v>#REF!</v>
      </c>
      <c r="G252" s="31" t="e">
        <f t="shared" si="21"/>
        <v>#REF!</v>
      </c>
      <c r="I252" s="31" t="e">
        <f t="shared" si="22"/>
        <v>#REF!</v>
      </c>
      <c r="J252" s="63" t="e">
        <f>#REF!</f>
        <v>#REF!</v>
      </c>
      <c r="K252" s="31" t="e">
        <f t="shared" si="23"/>
        <v>#REF!</v>
      </c>
      <c r="M252" s="31" t="e">
        <f t="shared" si="24"/>
        <v>#REF!</v>
      </c>
      <c r="N252" s="31" t="e">
        <f>#REF!</f>
        <v>#REF!</v>
      </c>
      <c r="O252" s="45" t="e">
        <f t="shared" si="20"/>
        <v>#REF!</v>
      </c>
    </row>
    <row r="253" spans="1:15" x14ac:dyDescent="0.25">
      <c r="A253" s="28" t="e">
        <f>#REF!</f>
        <v>#REF!</v>
      </c>
      <c r="C253" s="30" t="e">
        <f>#REF!</f>
        <v>#REF!</v>
      </c>
      <c r="E253" s="29" t="e">
        <f>#REF!</f>
        <v>#REF!</v>
      </c>
      <c r="F253" s="29" t="e">
        <f>#REF!</f>
        <v>#REF!</v>
      </c>
      <c r="G253" s="31" t="e">
        <f t="shared" si="21"/>
        <v>#REF!</v>
      </c>
      <c r="I253" s="31" t="e">
        <f t="shared" si="22"/>
        <v>#REF!</v>
      </c>
      <c r="J253" s="63" t="e">
        <f>#REF!</f>
        <v>#REF!</v>
      </c>
      <c r="K253" s="31" t="e">
        <f t="shared" si="23"/>
        <v>#REF!</v>
      </c>
      <c r="M253" s="31" t="e">
        <f t="shared" si="24"/>
        <v>#REF!</v>
      </c>
      <c r="N253" s="31" t="e">
        <f>#REF!</f>
        <v>#REF!</v>
      </c>
      <c r="O253" s="45" t="e">
        <f t="shared" si="20"/>
        <v>#REF!</v>
      </c>
    </row>
    <row r="254" spans="1:15" x14ac:dyDescent="0.25">
      <c r="A254" s="28" t="e">
        <f>#REF!</f>
        <v>#REF!</v>
      </c>
      <c r="C254" s="30" t="e">
        <f>#REF!</f>
        <v>#REF!</v>
      </c>
      <c r="E254" s="29" t="e">
        <f>#REF!</f>
        <v>#REF!</v>
      </c>
      <c r="F254" s="29" t="e">
        <f>#REF!</f>
        <v>#REF!</v>
      </c>
      <c r="G254" s="31" t="e">
        <f t="shared" si="21"/>
        <v>#REF!</v>
      </c>
      <c r="I254" s="31" t="e">
        <f t="shared" si="22"/>
        <v>#REF!</v>
      </c>
      <c r="J254" s="63" t="e">
        <f>#REF!</f>
        <v>#REF!</v>
      </c>
      <c r="K254" s="31" t="e">
        <f t="shared" si="23"/>
        <v>#REF!</v>
      </c>
      <c r="M254" s="31" t="e">
        <f t="shared" si="24"/>
        <v>#REF!</v>
      </c>
      <c r="N254" s="31" t="e">
        <f>#REF!</f>
        <v>#REF!</v>
      </c>
      <c r="O254" s="45" t="e">
        <f t="shared" si="20"/>
        <v>#REF!</v>
      </c>
    </row>
    <row r="255" spans="1:15" x14ac:dyDescent="0.25">
      <c r="A255" s="28" t="e">
        <f>#REF!</f>
        <v>#REF!</v>
      </c>
      <c r="C255" s="30" t="e">
        <f>#REF!</f>
        <v>#REF!</v>
      </c>
      <c r="E255" s="29" t="e">
        <f>#REF!</f>
        <v>#REF!</v>
      </c>
      <c r="F255" s="29" t="e">
        <f>#REF!</f>
        <v>#REF!</v>
      </c>
      <c r="G255" s="31" t="e">
        <f t="shared" si="21"/>
        <v>#REF!</v>
      </c>
      <c r="I255" s="31" t="e">
        <f t="shared" si="22"/>
        <v>#REF!</v>
      </c>
      <c r="J255" s="63" t="e">
        <f>#REF!</f>
        <v>#REF!</v>
      </c>
      <c r="K255" s="31" t="e">
        <f t="shared" si="23"/>
        <v>#REF!</v>
      </c>
      <c r="M255" s="31" t="e">
        <f t="shared" si="24"/>
        <v>#REF!</v>
      </c>
      <c r="N255" s="31" t="e">
        <f>#REF!</f>
        <v>#REF!</v>
      </c>
      <c r="O255" s="45" t="e">
        <f t="shared" si="20"/>
        <v>#REF!</v>
      </c>
    </row>
    <row r="256" spans="1:15" x14ac:dyDescent="0.25">
      <c r="A256" s="28" t="e">
        <f>#REF!</f>
        <v>#REF!</v>
      </c>
      <c r="C256" s="30" t="e">
        <f>#REF!</f>
        <v>#REF!</v>
      </c>
      <c r="E256" s="29" t="e">
        <f>#REF!</f>
        <v>#REF!</v>
      </c>
      <c r="F256" s="29" t="e">
        <f>#REF!</f>
        <v>#REF!</v>
      </c>
      <c r="G256" s="31" t="e">
        <f t="shared" si="21"/>
        <v>#REF!</v>
      </c>
      <c r="I256" s="31" t="e">
        <f t="shared" si="22"/>
        <v>#REF!</v>
      </c>
      <c r="J256" s="63" t="e">
        <f>#REF!</f>
        <v>#REF!</v>
      </c>
      <c r="K256" s="31" t="e">
        <f t="shared" si="23"/>
        <v>#REF!</v>
      </c>
      <c r="M256" s="31" t="e">
        <f t="shared" si="24"/>
        <v>#REF!</v>
      </c>
      <c r="N256" s="31" t="e">
        <f>#REF!</f>
        <v>#REF!</v>
      </c>
      <c r="O256" s="45" t="e">
        <f t="shared" si="20"/>
        <v>#REF!</v>
      </c>
    </row>
    <row r="257" spans="1:15" x14ac:dyDescent="0.25">
      <c r="A257" s="28" t="e">
        <f>#REF!</f>
        <v>#REF!</v>
      </c>
      <c r="C257" s="30" t="e">
        <f>#REF!</f>
        <v>#REF!</v>
      </c>
      <c r="E257" s="29" t="e">
        <f>#REF!</f>
        <v>#REF!</v>
      </c>
      <c r="F257" s="29" t="e">
        <f>#REF!</f>
        <v>#REF!</v>
      </c>
      <c r="G257" s="31" t="e">
        <f t="shared" si="21"/>
        <v>#REF!</v>
      </c>
      <c r="I257" s="31" t="e">
        <f t="shared" si="22"/>
        <v>#REF!</v>
      </c>
      <c r="J257" s="63" t="e">
        <f>#REF!</f>
        <v>#REF!</v>
      </c>
      <c r="K257" s="31" t="e">
        <f t="shared" si="23"/>
        <v>#REF!</v>
      </c>
      <c r="M257" s="31" t="e">
        <f t="shared" si="24"/>
        <v>#REF!</v>
      </c>
      <c r="N257" s="31" t="e">
        <f>#REF!</f>
        <v>#REF!</v>
      </c>
      <c r="O257" s="45" t="e">
        <f t="shared" si="20"/>
        <v>#REF!</v>
      </c>
    </row>
    <row r="258" spans="1:15" x14ac:dyDescent="0.25">
      <c r="A258" s="28" t="e">
        <f>#REF!</f>
        <v>#REF!</v>
      </c>
      <c r="C258" s="30" t="e">
        <f>#REF!</f>
        <v>#REF!</v>
      </c>
      <c r="E258" s="29" t="e">
        <f>#REF!</f>
        <v>#REF!</v>
      </c>
      <c r="F258" s="29" t="e">
        <f>#REF!</f>
        <v>#REF!</v>
      </c>
      <c r="G258" s="31" t="e">
        <f t="shared" si="21"/>
        <v>#REF!</v>
      </c>
      <c r="I258" s="31" t="e">
        <f t="shared" si="22"/>
        <v>#REF!</v>
      </c>
      <c r="J258" s="63" t="e">
        <f>#REF!</f>
        <v>#REF!</v>
      </c>
      <c r="K258" s="31" t="e">
        <f t="shared" si="23"/>
        <v>#REF!</v>
      </c>
      <c r="M258" s="31" t="e">
        <f t="shared" si="24"/>
        <v>#REF!</v>
      </c>
      <c r="N258" s="31" t="e">
        <f>#REF!</f>
        <v>#REF!</v>
      </c>
      <c r="O258" s="45" t="e">
        <f t="shared" si="20"/>
        <v>#REF!</v>
      </c>
    </row>
    <row r="259" spans="1:15" x14ac:dyDescent="0.25">
      <c r="A259" s="28" t="e">
        <f>#REF!</f>
        <v>#REF!</v>
      </c>
      <c r="C259" s="30" t="e">
        <f>#REF!</f>
        <v>#REF!</v>
      </c>
      <c r="E259" s="29" t="e">
        <f>#REF!</f>
        <v>#REF!</v>
      </c>
      <c r="F259" s="29" t="e">
        <f>#REF!</f>
        <v>#REF!</v>
      </c>
      <c r="G259" s="31" t="e">
        <f t="shared" si="21"/>
        <v>#REF!</v>
      </c>
      <c r="I259" s="31" t="e">
        <f t="shared" si="22"/>
        <v>#REF!</v>
      </c>
      <c r="J259" s="63" t="e">
        <f>#REF!</f>
        <v>#REF!</v>
      </c>
      <c r="K259" s="31" t="e">
        <f t="shared" si="23"/>
        <v>#REF!</v>
      </c>
      <c r="M259" s="31" t="e">
        <f t="shared" si="24"/>
        <v>#REF!</v>
      </c>
      <c r="N259" s="31" t="e">
        <f>#REF!</f>
        <v>#REF!</v>
      </c>
      <c r="O259" s="45" t="e">
        <f t="shared" si="20"/>
        <v>#REF!</v>
      </c>
    </row>
    <row r="260" spans="1:15" x14ac:dyDescent="0.25">
      <c r="A260" s="28" t="e">
        <f>#REF!</f>
        <v>#REF!</v>
      </c>
      <c r="C260" s="30" t="e">
        <f>#REF!</f>
        <v>#REF!</v>
      </c>
      <c r="E260" s="29" t="e">
        <f>#REF!</f>
        <v>#REF!</v>
      </c>
      <c r="F260" s="29" t="e">
        <f>#REF!</f>
        <v>#REF!</v>
      </c>
      <c r="G260" s="31" t="e">
        <f t="shared" si="21"/>
        <v>#REF!</v>
      </c>
      <c r="I260" s="31" t="e">
        <f t="shared" si="22"/>
        <v>#REF!</v>
      </c>
      <c r="J260" s="63" t="e">
        <f>#REF!</f>
        <v>#REF!</v>
      </c>
      <c r="K260" s="31" t="e">
        <f t="shared" si="23"/>
        <v>#REF!</v>
      </c>
      <c r="M260" s="31" t="e">
        <f t="shared" si="24"/>
        <v>#REF!</v>
      </c>
      <c r="N260" s="31" t="e">
        <f>#REF!</f>
        <v>#REF!</v>
      </c>
      <c r="O260" s="45" t="e">
        <f t="shared" si="20"/>
        <v>#REF!</v>
      </c>
    </row>
    <row r="261" spans="1:15" x14ac:dyDescent="0.25">
      <c r="A261" s="28" t="e">
        <f>#REF!</f>
        <v>#REF!</v>
      </c>
      <c r="C261" s="30" t="e">
        <f>#REF!</f>
        <v>#REF!</v>
      </c>
      <c r="E261" s="29" t="e">
        <f>#REF!</f>
        <v>#REF!</v>
      </c>
      <c r="F261" s="29" t="e">
        <f>#REF!</f>
        <v>#REF!</v>
      </c>
      <c r="G261" s="31" t="e">
        <f t="shared" si="21"/>
        <v>#REF!</v>
      </c>
      <c r="I261" s="31" t="e">
        <f t="shared" si="22"/>
        <v>#REF!</v>
      </c>
      <c r="J261" s="63" t="e">
        <f>#REF!</f>
        <v>#REF!</v>
      </c>
      <c r="K261" s="31" t="e">
        <f t="shared" si="23"/>
        <v>#REF!</v>
      </c>
      <c r="M261" s="31" t="e">
        <f t="shared" si="24"/>
        <v>#REF!</v>
      </c>
      <c r="N261" s="31" t="e">
        <f>#REF!</f>
        <v>#REF!</v>
      </c>
      <c r="O261" s="45" t="e">
        <f t="shared" si="20"/>
        <v>#REF!</v>
      </c>
    </row>
    <row r="262" spans="1:15" x14ac:dyDescent="0.25">
      <c r="A262" s="28" t="e">
        <f>#REF!</f>
        <v>#REF!</v>
      </c>
      <c r="C262" s="30" t="e">
        <f>#REF!</f>
        <v>#REF!</v>
      </c>
      <c r="E262" s="29" t="e">
        <f>#REF!</f>
        <v>#REF!</v>
      </c>
      <c r="F262" s="29" t="e">
        <f>#REF!</f>
        <v>#REF!</v>
      </c>
      <c r="G262" s="31" t="e">
        <f t="shared" si="21"/>
        <v>#REF!</v>
      </c>
      <c r="I262" s="31" t="e">
        <f t="shared" si="22"/>
        <v>#REF!</v>
      </c>
      <c r="J262" s="63" t="e">
        <f>#REF!</f>
        <v>#REF!</v>
      </c>
      <c r="K262" s="31" t="e">
        <f t="shared" si="23"/>
        <v>#REF!</v>
      </c>
      <c r="M262" s="31" t="e">
        <f t="shared" si="24"/>
        <v>#REF!</v>
      </c>
      <c r="N262" s="31" t="e">
        <f>#REF!</f>
        <v>#REF!</v>
      </c>
      <c r="O262" s="45" t="e">
        <f t="shared" si="20"/>
        <v>#REF!</v>
      </c>
    </row>
    <row r="263" spans="1:15" x14ac:dyDescent="0.25">
      <c r="A263" s="28" t="e">
        <f>#REF!</f>
        <v>#REF!</v>
      </c>
      <c r="C263" s="30" t="e">
        <f>#REF!</f>
        <v>#REF!</v>
      </c>
      <c r="E263" s="29" t="e">
        <f>#REF!</f>
        <v>#REF!</v>
      </c>
      <c r="F263" s="29" t="e">
        <f>#REF!</f>
        <v>#REF!</v>
      </c>
      <c r="G263" s="31" t="e">
        <f t="shared" si="21"/>
        <v>#REF!</v>
      </c>
      <c r="I263" s="31" t="e">
        <f t="shared" si="22"/>
        <v>#REF!</v>
      </c>
      <c r="J263" s="63" t="e">
        <f>#REF!</f>
        <v>#REF!</v>
      </c>
      <c r="K263" s="31" t="e">
        <f t="shared" si="23"/>
        <v>#REF!</v>
      </c>
      <c r="M263" s="31" t="e">
        <f t="shared" si="24"/>
        <v>#REF!</v>
      </c>
      <c r="N263" s="31" t="e">
        <f>#REF!</f>
        <v>#REF!</v>
      </c>
      <c r="O263" s="45" t="e">
        <f t="shared" si="20"/>
        <v>#REF!</v>
      </c>
    </row>
    <row r="264" spans="1:15" x14ac:dyDescent="0.25">
      <c r="A264" s="28" t="e">
        <f>#REF!</f>
        <v>#REF!</v>
      </c>
      <c r="C264" s="30" t="e">
        <f>#REF!</f>
        <v>#REF!</v>
      </c>
      <c r="E264" s="29" t="e">
        <f>#REF!</f>
        <v>#REF!</v>
      </c>
      <c r="F264" s="29" t="e">
        <f>#REF!</f>
        <v>#REF!</v>
      </c>
      <c r="G264" s="31" t="e">
        <f t="shared" si="21"/>
        <v>#REF!</v>
      </c>
      <c r="I264" s="31" t="e">
        <f t="shared" si="22"/>
        <v>#REF!</v>
      </c>
      <c r="J264" s="63" t="e">
        <f>#REF!</f>
        <v>#REF!</v>
      </c>
      <c r="K264" s="31" t="e">
        <f t="shared" si="23"/>
        <v>#REF!</v>
      </c>
      <c r="M264" s="31" t="e">
        <f t="shared" si="24"/>
        <v>#REF!</v>
      </c>
      <c r="N264" s="31" t="e">
        <f>#REF!</f>
        <v>#REF!</v>
      </c>
      <c r="O264" s="45" t="e">
        <f t="shared" si="20"/>
        <v>#REF!</v>
      </c>
    </row>
    <row r="265" spans="1:15" x14ac:dyDescent="0.25">
      <c r="A265" s="28" t="e">
        <f>#REF!</f>
        <v>#REF!</v>
      </c>
      <c r="C265" s="30" t="e">
        <f>#REF!</f>
        <v>#REF!</v>
      </c>
      <c r="E265" s="29" t="e">
        <f>#REF!</f>
        <v>#REF!</v>
      </c>
      <c r="F265" s="29" t="e">
        <f>#REF!</f>
        <v>#REF!</v>
      </c>
      <c r="G265" s="31" t="e">
        <f t="shared" si="21"/>
        <v>#REF!</v>
      </c>
      <c r="I265" s="31" t="e">
        <f t="shared" si="22"/>
        <v>#REF!</v>
      </c>
      <c r="J265" s="63" t="e">
        <f>#REF!</f>
        <v>#REF!</v>
      </c>
      <c r="K265" s="31" t="e">
        <f t="shared" si="23"/>
        <v>#REF!</v>
      </c>
      <c r="M265" s="31" t="e">
        <f t="shared" si="24"/>
        <v>#REF!</v>
      </c>
      <c r="N265" s="31" t="e">
        <f>#REF!</f>
        <v>#REF!</v>
      </c>
      <c r="O265" s="45" t="e">
        <f t="shared" si="20"/>
        <v>#REF!</v>
      </c>
    </row>
    <row r="266" spans="1:15" x14ac:dyDescent="0.25">
      <c r="A266" s="28" t="e">
        <f>#REF!</f>
        <v>#REF!</v>
      </c>
      <c r="C266" s="30" t="e">
        <f>#REF!</f>
        <v>#REF!</v>
      </c>
      <c r="E266" s="29" t="e">
        <f>#REF!</f>
        <v>#REF!</v>
      </c>
      <c r="F266" s="29" t="e">
        <f>#REF!</f>
        <v>#REF!</v>
      </c>
      <c r="G266" s="31" t="e">
        <f t="shared" si="21"/>
        <v>#REF!</v>
      </c>
      <c r="I266" s="31" t="e">
        <f t="shared" si="22"/>
        <v>#REF!</v>
      </c>
      <c r="J266" s="63" t="e">
        <f>#REF!</f>
        <v>#REF!</v>
      </c>
      <c r="K266" s="31" t="e">
        <f t="shared" si="23"/>
        <v>#REF!</v>
      </c>
      <c r="M266" s="31" t="e">
        <f t="shared" si="24"/>
        <v>#REF!</v>
      </c>
      <c r="N266" s="31" t="e">
        <f>#REF!</f>
        <v>#REF!</v>
      </c>
      <c r="O266" s="45" t="e">
        <f t="shared" si="20"/>
        <v>#REF!</v>
      </c>
    </row>
    <row r="267" spans="1:15" x14ac:dyDescent="0.25">
      <c r="A267" s="28" t="e">
        <f>#REF!</f>
        <v>#REF!</v>
      </c>
      <c r="C267" s="30" t="e">
        <f>#REF!</f>
        <v>#REF!</v>
      </c>
      <c r="E267" s="29" t="e">
        <f>#REF!</f>
        <v>#REF!</v>
      </c>
      <c r="F267" s="29" t="e">
        <f>#REF!</f>
        <v>#REF!</v>
      </c>
      <c r="G267" s="31" t="e">
        <f t="shared" si="21"/>
        <v>#REF!</v>
      </c>
      <c r="I267" s="31" t="e">
        <f t="shared" si="22"/>
        <v>#REF!</v>
      </c>
      <c r="J267" s="63" t="e">
        <f>#REF!</f>
        <v>#REF!</v>
      </c>
      <c r="K267" s="31" t="e">
        <f t="shared" si="23"/>
        <v>#REF!</v>
      </c>
      <c r="M267" s="31" t="e">
        <f t="shared" si="24"/>
        <v>#REF!</v>
      </c>
      <c r="N267" s="31" t="e">
        <f>#REF!</f>
        <v>#REF!</v>
      </c>
      <c r="O267" s="45" t="e">
        <f t="shared" si="20"/>
        <v>#REF!</v>
      </c>
    </row>
    <row r="268" spans="1:15" x14ac:dyDescent="0.25">
      <c r="A268" s="28" t="e">
        <f>#REF!</f>
        <v>#REF!</v>
      </c>
      <c r="C268" s="30" t="e">
        <f>#REF!</f>
        <v>#REF!</v>
      </c>
      <c r="E268" s="29" t="e">
        <f>#REF!</f>
        <v>#REF!</v>
      </c>
      <c r="F268" s="29" t="e">
        <f>#REF!</f>
        <v>#REF!</v>
      </c>
      <c r="G268" s="31" t="e">
        <f t="shared" si="21"/>
        <v>#REF!</v>
      </c>
      <c r="I268" s="31" t="e">
        <f t="shared" si="22"/>
        <v>#REF!</v>
      </c>
      <c r="J268" s="63" t="e">
        <f>#REF!</f>
        <v>#REF!</v>
      </c>
      <c r="K268" s="31" t="e">
        <f t="shared" si="23"/>
        <v>#REF!</v>
      </c>
      <c r="M268" s="31" t="e">
        <f t="shared" si="24"/>
        <v>#REF!</v>
      </c>
      <c r="N268" s="31" t="e">
        <f>#REF!</f>
        <v>#REF!</v>
      </c>
      <c r="O268" s="45" t="e">
        <f t="shared" si="20"/>
        <v>#REF!</v>
      </c>
    </row>
    <row r="269" spans="1:15" x14ac:dyDescent="0.25">
      <c r="A269" s="28" t="e">
        <f>#REF!</f>
        <v>#REF!</v>
      </c>
      <c r="C269" s="30" t="e">
        <f>#REF!</f>
        <v>#REF!</v>
      </c>
      <c r="E269" s="29" t="e">
        <f>#REF!</f>
        <v>#REF!</v>
      </c>
      <c r="F269" s="29" t="e">
        <f>#REF!</f>
        <v>#REF!</v>
      </c>
      <c r="G269" s="31" t="e">
        <f t="shared" si="21"/>
        <v>#REF!</v>
      </c>
      <c r="I269" s="31" t="e">
        <f t="shared" si="22"/>
        <v>#REF!</v>
      </c>
      <c r="J269" s="63" t="e">
        <f>#REF!</f>
        <v>#REF!</v>
      </c>
      <c r="K269" s="31" t="e">
        <f t="shared" si="23"/>
        <v>#REF!</v>
      </c>
      <c r="M269" s="31" t="e">
        <f t="shared" si="24"/>
        <v>#REF!</v>
      </c>
      <c r="N269" s="31" t="e">
        <f>#REF!</f>
        <v>#REF!</v>
      </c>
      <c r="O269" s="45" t="e">
        <f t="shared" si="20"/>
        <v>#REF!</v>
      </c>
    </row>
    <row r="270" spans="1:15" x14ac:dyDescent="0.25">
      <c r="A270" s="28" t="e">
        <f>#REF!</f>
        <v>#REF!</v>
      </c>
      <c r="C270" s="30" t="e">
        <f>#REF!</f>
        <v>#REF!</v>
      </c>
      <c r="E270" s="29" t="e">
        <f>#REF!</f>
        <v>#REF!</v>
      </c>
      <c r="F270" s="29" t="e">
        <f>#REF!</f>
        <v>#REF!</v>
      </c>
      <c r="G270" s="31" t="e">
        <f t="shared" si="21"/>
        <v>#REF!</v>
      </c>
      <c r="I270" s="31" t="e">
        <f t="shared" si="22"/>
        <v>#REF!</v>
      </c>
      <c r="J270" s="63" t="e">
        <f>#REF!</f>
        <v>#REF!</v>
      </c>
      <c r="K270" s="31" t="e">
        <f t="shared" si="23"/>
        <v>#REF!</v>
      </c>
      <c r="M270" s="31" t="e">
        <f t="shared" si="24"/>
        <v>#REF!</v>
      </c>
      <c r="N270" s="31" t="e">
        <f>#REF!</f>
        <v>#REF!</v>
      </c>
      <c r="O270" s="45" t="e">
        <f t="shared" si="20"/>
        <v>#REF!</v>
      </c>
    </row>
    <row r="271" spans="1:15" x14ac:dyDescent="0.25">
      <c r="A271" s="28" t="e">
        <f>#REF!</f>
        <v>#REF!</v>
      </c>
      <c r="C271" s="30" t="e">
        <f>#REF!</f>
        <v>#REF!</v>
      </c>
      <c r="E271" s="29" t="e">
        <f>#REF!</f>
        <v>#REF!</v>
      </c>
      <c r="F271" s="29" t="e">
        <f>#REF!</f>
        <v>#REF!</v>
      </c>
      <c r="G271" s="31" t="e">
        <f t="shared" si="21"/>
        <v>#REF!</v>
      </c>
      <c r="I271" s="31" t="e">
        <f t="shared" si="22"/>
        <v>#REF!</v>
      </c>
      <c r="J271" s="63" t="e">
        <f>#REF!</f>
        <v>#REF!</v>
      </c>
      <c r="K271" s="31" t="e">
        <f t="shared" si="23"/>
        <v>#REF!</v>
      </c>
      <c r="M271" s="31" t="e">
        <f t="shared" si="24"/>
        <v>#REF!</v>
      </c>
      <c r="N271" s="31" t="e">
        <f>#REF!</f>
        <v>#REF!</v>
      </c>
      <c r="O271" s="45" t="e">
        <f t="shared" si="20"/>
        <v>#REF!</v>
      </c>
    </row>
    <row r="272" spans="1:15" x14ac:dyDescent="0.25">
      <c r="A272" s="28" t="e">
        <f>#REF!</f>
        <v>#REF!</v>
      </c>
      <c r="C272" s="30" t="e">
        <f>#REF!</f>
        <v>#REF!</v>
      </c>
      <c r="E272" s="29" t="e">
        <f>#REF!</f>
        <v>#REF!</v>
      </c>
      <c r="F272" s="29" t="e">
        <f>#REF!</f>
        <v>#REF!</v>
      </c>
      <c r="G272" s="31" t="e">
        <f t="shared" si="21"/>
        <v>#REF!</v>
      </c>
      <c r="I272" s="31" t="e">
        <f t="shared" si="22"/>
        <v>#REF!</v>
      </c>
      <c r="J272" s="63" t="e">
        <f>#REF!</f>
        <v>#REF!</v>
      </c>
      <c r="K272" s="31" t="e">
        <f t="shared" si="23"/>
        <v>#REF!</v>
      </c>
      <c r="M272" s="31" t="e">
        <f t="shared" si="24"/>
        <v>#REF!</v>
      </c>
      <c r="N272" s="31" t="e">
        <f>#REF!</f>
        <v>#REF!</v>
      </c>
      <c r="O272" s="45" t="e">
        <f t="shared" si="20"/>
        <v>#REF!</v>
      </c>
    </row>
    <row r="273" spans="1:15" x14ac:dyDescent="0.25">
      <c r="A273" s="28" t="e">
        <f>#REF!</f>
        <v>#REF!</v>
      </c>
      <c r="C273" s="30" t="e">
        <f>#REF!</f>
        <v>#REF!</v>
      </c>
      <c r="E273" s="29" t="e">
        <f>#REF!</f>
        <v>#REF!</v>
      </c>
      <c r="F273" s="29" t="e">
        <f>#REF!</f>
        <v>#REF!</v>
      </c>
      <c r="G273" s="31" t="e">
        <f t="shared" si="21"/>
        <v>#REF!</v>
      </c>
      <c r="I273" s="31" t="e">
        <f t="shared" si="22"/>
        <v>#REF!</v>
      </c>
      <c r="J273" s="63" t="e">
        <f>#REF!</f>
        <v>#REF!</v>
      </c>
      <c r="K273" s="31" t="e">
        <f t="shared" si="23"/>
        <v>#REF!</v>
      </c>
      <c r="M273" s="31" t="e">
        <f t="shared" si="24"/>
        <v>#REF!</v>
      </c>
      <c r="N273" s="31" t="e">
        <f>#REF!</f>
        <v>#REF!</v>
      </c>
      <c r="O273" s="45" t="e">
        <f t="shared" si="20"/>
        <v>#REF!</v>
      </c>
    </row>
    <row r="274" spans="1:15" x14ac:dyDescent="0.25">
      <c r="A274" s="28" t="e">
        <f>#REF!</f>
        <v>#REF!</v>
      </c>
      <c r="C274" s="30" t="e">
        <f>#REF!</f>
        <v>#REF!</v>
      </c>
      <c r="E274" s="29" t="e">
        <f>#REF!</f>
        <v>#REF!</v>
      </c>
      <c r="F274" s="29" t="e">
        <f>#REF!</f>
        <v>#REF!</v>
      </c>
      <c r="G274" s="31" t="e">
        <f t="shared" si="21"/>
        <v>#REF!</v>
      </c>
      <c r="I274" s="31" t="e">
        <f t="shared" si="22"/>
        <v>#REF!</v>
      </c>
      <c r="J274" s="63" t="e">
        <f>#REF!</f>
        <v>#REF!</v>
      </c>
      <c r="K274" s="31" t="e">
        <f t="shared" si="23"/>
        <v>#REF!</v>
      </c>
      <c r="M274" s="31" t="e">
        <f t="shared" si="24"/>
        <v>#REF!</v>
      </c>
      <c r="N274" s="31" t="e">
        <f>#REF!</f>
        <v>#REF!</v>
      </c>
      <c r="O274" s="45" t="e">
        <f t="shared" si="20"/>
        <v>#REF!</v>
      </c>
    </row>
    <row r="275" spans="1:15" x14ac:dyDescent="0.25">
      <c r="A275" s="28" t="e">
        <f>#REF!</f>
        <v>#REF!</v>
      </c>
      <c r="C275" s="30" t="e">
        <f>#REF!</f>
        <v>#REF!</v>
      </c>
      <c r="E275" s="29" t="e">
        <f>#REF!</f>
        <v>#REF!</v>
      </c>
      <c r="F275" s="29" t="e">
        <f>#REF!</f>
        <v>#REF!</v>
      </c>
      <c r="G275" s="31" t="e">
        <f t="shared" si="21"/>
        <v>#REF!</v>
      </c>
      <c r="I275" s="31" t="e">
        <f t="shared" si="22"/>
        <v>#REF!</v>
      </c>
      <c r="J275" s="63" t="e">
        <f>#REF!</f>
        <v>#REF!</v>
      </c>
      <c r="K275" s="31" t="e">
        <f t="shared" si="23"/>
        <v>#REF!</v>
      </c>
      <c r="M275" s="31" t="e">
        <f t="shared" si="24"/>
        <v>#REF!</v>
      </c>
      <c r="N275" s="31" t="e">
        <f>#REF!</f>
        <v>#REF!</v>
      </c>
      <c r="O275" s="45" t="e">
        <f t="shared" si="20"/>
        <v>#REF!</v>
      </c>
    </row>
    <row r="276" spans="1:15" x14ac:dyDescent="0.25">
      <c r="A276" s="28" t="e">
        <f>#REF!</f>
        <v>#REF!</v>
      </c>
      <c r="C276" s="30" t="e">
        <f>#REF!</f>
        <v>#REF!</v>
      </c>
      <c r="E276" s="29" t="e">
        <f>#REF!</f>
        <v>#REF!</v>
      </c>
      <c r="F276" s="29" t="e">
        <f>#REF!</f>
        <v>#REF!</v>
      </c>
      <c r="G276" s="31" t="e">
        <f t="shared" si="21"/>
        <v>#REF!</v>
      </c>
      <c r="I276" s="31" t="e">
        <f t="shared" si="22"/>
        <v>#REF!</v>
      </c>
      <c r="J276" s="63" t="e">
        <f>#REF!</f>
        <v>#REF!</v>
      </c>
      <c r="K276" s="31" t="e">
        <f t="shared" si="23"/>
        <v>#REF!</v>
      </c>
      <c r="M276" s="31" t="e">
        <f t="shared" si="24"/>
        <v>#REF!</v>
      </c>
      <c r="N276" s="31" t="e">
        <f>#REF!</f>
        <v>#REF!</v>
      </c>
      <c r="O276" s="45" t="e">
        <f t="shared" si="20"/>
        <v>#REF!</v>
      </c>
    </row>
    <row r="277" spans="1:15" x14ac:dyDescent="0.25">
      <c r="A277" s="28" t="e">
        <f>#REF!</f>
        <v>#REF!</v>
      </c>
      <c r="C277" s="30" t="e">
        <f>#REF!</f>
        <v>#REF!</v>
      </c>
      <c r="E277" s="29" t="e">
        <f>#REF!</f>
        <v>#REF!</v>
      </c>
      <c r="F277" s="29" t="e">
        <f>#REF!</f>
        <v>#REF!</v>
      </c>
      <c r="G277" s="31" t="e">
        <f t="shared" si="21"/>
        <v>#REF!</v>
      </c>
      <c r="I277" s="31" t="e">
        <f t="shared" si="22"/>
        <v>#REF!</v>
      </c>
      <c r="J277" s="63" t="e">
        <f>#REF!</f>
        <v>#REF!</v>
      </c>
      <c r="K277" s="31" t="e">
        <f t="shared" si="23"/>
        <v>#REF!</v>
      </c>
      <c r="M277" s="31" t="e">
        <f t="shared" si="24"/>
        <v>#REF!</v>
      </c>
      <c r="N277" s="31" t="e">
        <f>#REF!</f>
        <v>#REF!</v>
      </c>
      <c r="O277" s="45" t="e">
        <f t="shared" si="20"/>
        <v>#REF!</v>
      </c>
    </row>
    <row r="278" spans="1:15" x14ac:dyDescent="0.25">
      <c r="A278" s="28" t="e">
        <f>#REF!</f>
        <v>#REF!</v>
      </c>
      <c r="C278" s="30" t="e">
        <f>#REF!</f>
        <v>#REF!</v>
      </c>
      <c r="E278" s="29" t="e">
        <f>#REF!</f>
        <v>#REF!</v>
      </c>
      <c r="F278" s="29" t="e">
        <f>#REF!</f>
        <v>#REF!</v>
      </c>
      <c r="G278" s="31" t="e">
        <f t="shared" si="21"/>
        <v>#REF!</v>
      </c>
      <c r="I278" s="31" t="e">
        <f t="shared" si="22"/>
        <v>#REF!</v>
      </c>
      <c r="J278" s="63" t="e">
        <f>#REF!</f>
        <v>#REF!</v>
      </c>
      <c r="K278" s="31" t="e">
        <f t="shared" si="23"/>
        <v>#REF!</v>
      </c>
      <c r="M278" s="31" t="e">
        <f t="shared" si="24"/>
        <v>#REF!</v>
      </c>
      <c r="N278" s="31" t="e">
        <f>#REF!</f>
        <v>#REF!</v>
      </c>
      <c r="O278" s="45" t="e">
        <f t="shared" si="20"/>
        <v>#REF!</v>
      </c>
    </row>
    <row r="279" spans="1:15" x14ac:dyDescent="0.25">
      <c r="A279" s="28" t="e">
        <f>#REF!</f>
        <v>#REF!</v>
      </c>
      <c r="C279" s="30" t="e">
        <f>#REF!</f>
        <v>#REF!</v>
      </c>
      <c r="E279" s="29" t="e">
        <f>#REF!</f>
        <v>#REF!</v>
      </c>
      <c r="F279" s="29" t="e">
        <f>#REF!</f>
        <v>#REF!</v>
      </c>
      <c r="G279" s="31" t="e">
        <f t="shared" si="21"/>
        <v>#REF!</v>
      </c>
      <c r="I279" s="31" t="e">
        <f t="shared" si="22"/>
        <v>#REF!</v>
      </c>
      <c r="J279" s="63" t="e">
        <f>#REF!</f>
        <v>#REF!</v>
      </c>
      <c r="K279" s="31" t="e">
        <f t="shared" si="23"/>
        <v>#REF!</v>
      </c>
      <c r="M279" s="31" t="e">
        <f t="shared" si="24"/>
        <v>#REF!</v>
      </c>
      <c r="N279" s="31" t="e">
        <f>#REF!</f>
        <v>#REF!</v>
      </c>
      <c r="O279" s="45" t="e">
        <f t="shared" si="20"/>
        <v>#REF!</v>
      </c>
    </row>
    <row r="280" spans="1:15" x14ac:dyDescent="0.25">
      <c r="A280" s="28" t="e">
        <f>#REF!</f>
        <v>#REF!</v>
      </c>
      <c r="C280" s="30" t="e">
        <f>#REF!</f>
        <v>#REF!</v>
      </c>
      <c r="E280" s="29" t="e">
        <f>#REF!</f>
        <v>#REF!</v>
      </c>
      <c r="F280" s="29" t="e">
        <f>#REF!</f>
        <v>#REF!</v>
      </c>
      <c r="G280" s="31" t="e">
        <f t="shared" si="21"/>
        <v>#REF!</v>
      </c>
      <c r="I280" s="31" t="e">
        <f t="shared" si="22"/>
        <v>#REF!</v>
      </c>
      <c r="J280" s="63" t="e">
        <f>#REF!</f>
        <v>#REF!</v>
      </c>
      <c r="K280" s="31" t="e">
        <f t="shared" si="23"/>
        <v>#REF!</v>
      </c>
      <c r="M280" s="31" t="e">
        <f t="shared" si="24"/>
        <v>#REF!</v>
      </c>
      <c r="N280" s="31" t="e">
        <f>#REF!</f>
        <v>#REF!</v>
      </c>
      <c r="O280" s="45" t="e">
        <f t="shared" si="20"/>
        <v>#REF!</v>
      </c>
    </row>
    <row r="281" spans="1:15" x14ac:dyDescent="0.25">
      <c r="A281" s="28" t="e">
        <f>#REF!</f>
        <v>#REF!</v>
      </c>
      <c r="C281" s="30" t="e">
        <f>#REF!</f>
        <v>#REF!</v>
      </c>
      <c r="E281" s="29" t="e">
        <f>#REF!</f>
        <v>#REF!</v>
      </c>
      <c r="F281" s="29" t="e">
        <f>#REF!</f>
        <v>#REF!</v>
      </c>
      <c r="G281" s="31" t="e">
        <f t="shared" si="21"/>
        <v>#REF!</v>
      </c>
      <c r="I281" s="31" t="e">
        <f t="shared" si="22"/>
        <v>#REF!</v>
      </c>
      <c r="J281" s="63" t="e">
        <f>#REF!</f>
        <v>#REF!</v>
      </c>
      <c r="K281" s="31" t="e">
        <f t="shared" si="23"/>
        <v>#REF!</v>
      </c>
      <c r="M281" s="31" t="e">
        <f t="shared" si="24"/>
        <v>#REF!</v>
      </c>
      <c r="N281" s="31" t="e">
        <f>#REF!</f>
        <v>#REF!</v>
      </c>
      <c r="O281" s="45" t="e">
        <f t="shared" ref="O281:O289" si="25">O280+J281-N281</f>
        <v>#REF!</v>
      </c>
    </row>
    <row r="282" spans="1:15" x14ac:dyDescent="0.25">
      <c r="A282" s="28" t="e">
        <f>#REF!</f>
        <v>#REF!</v>
      </c>
      <c r="C282" s="30" t="e">
        <f>#REF!</f>
        <v>#REF!</v>
      </c>
      <c r="E282" s="29" t="e">
        <f>#REF!</f>
        <v>#REF!</v>
      </c>
      <c r="F282" s="29" t="e">
        <f>#REF!</f>
        <v>#REF!</v>
      </c>
      <c r="G282" s="31" t="e">
        <f t="shared" si="21"/>
        <v>#REF!</v>
      </c>
      <c r="I282" s="31" t="e">
        <f t="shared" si="22"/>
        <v>#REF!</v>
      </c>
      <c r="J282" s="63" t="e">
        <f>#REF!</f>
        <v>#REF!</v>
      </c>
      <c r="K282" s="31" t="e">
        <f t="shared" si="23"/>
        <v>#REF!</v>
      </c>
      <c r="M282" s="31" t="e">
        <f t="shared" si="24"/>
        <v>#REF!</v>
      </c>
      <c r="N282" s="31" t="e">
        <f>#REF!</f>
        <v>#REF!</v>
      </c>
      <c r="O282" s="45" t="e">
        <f t="shared" si="25"/>
        <v>#REF!</v>
      </c>
    </row>
    <row r="283" spans="1:15" x14ac:dyDescent="0.25">
      <c r="A283" s="28" t="e">
        <f>#REF!</f>
        <v>#REF!</v>
      </c>
      <c r="C283" s="30" t="e">
        <f>#REF!</f>
        <v>#REF!</v>
      </c>
      <c r="E283" s="29" t="e">
        <f>#REF!</f>
        <v>#REF!</v>
      </c>
      <c r="F283" s="29" t="e">
        <f>#REF!</f>
        <v>#REF!</v>
      </c>
      <c r="G283" s="31" t="e">
        <f t="shared" si="21"/>
        <v>#REF!</v>
      </c>
      <c r="I283" s="31" t="e">
        <f t="shared" si="22"/>
        <v>#REF!</v>
      </c>
      <c r="J283" s="63" t="e">
        <f>#REF!</f>
        <v>#REF!</v>
      </c>
      <c r="K283" s="31" t="e">
        <f t="shared" si="23"/>
        <v>#REF!</v>
      </c>
      <c r="M283" s="31" t="e">
        <f t="shared" si="24"/>
        <v>#REF!</v>
      </c>
      <c r="N283" s="31" t="e">
        <f>#REF!</f>
        <v>#REF!</v>
      </c>
      <c r="O283" s="45" t="e">
        <f t="shared" si="25"/>
        <v>#REF!</v>
      </c>
    </row>
    <row r="284" spans="1:15" x14ac:dyDescent="0.25">
      <c r="A284" s="28" t="e">
        <f>#REF!</f>
        <v>#REF!</v>
      </c>
      <c r="C284" s="30" t="e">
        <f>#REF!</f>
        <v>#REF!</v>
      </c>
      <c r="E284" s="29" t="e">
        <f>#REF!</f>
        <v>#REF!</v>
      </c>
      <c r="F284" s="29" t="e">
        <f>#REF!</f>
        <v>#REF!</v>
      </c>
      <c r="G284" s="31" t="e">
        <f t="shared" si="21"/>
        <v>#REF!</v>
      </c>
      <c r="I284" s="31" t="e">
        <f t="shared" si="22"/>
        <v>#REF!</v>
      </c>
      <c r="J284" s="63" t="e">
        <f>#REF!</f>
        <v>#REF!</v>
      </c>
      <c r="K284" s="31" t="e">
        <f t="shared" si="23"/>
        <v>#REF!</v>
      </c>
      <c r="M284" s="31" t="e">
        <f t="shared" si="24"/>
        <v>#REF!</v>
      </c>
      <c r="N284" s="31" t="e">
        <f>#REF!</f>
        <v>#REF!</v>
      </c>
      <c r="O284" s="45" t="e">
        <f t="shared" si="25"/>
        <v>#REF!</v>
      </c>
    </row>
    <row r="285" spans="1:15" x14ac:dyDescent="0.25">
      <c r="A285" s="28" t="e">
        <f>#REF!</f>
        <v>#REF!</v>
      </c>
      <c r="C285" s="30" t="e">
        <f>#REF!</f>
        <v>#REF!</v>
      </c>
      <c r="E285" s="29" t="e">
        <f>#REF!</f>
        <v>#REF!</v>
      </c>
      <c r="F285" s="29" t="e">
        <f>#REF!</f>
        <v>#REF!</v>
      </c>
      <c r="G285" s="31" t="e">
        <f t="shared" si="21"/>
        <v>#REF!</v>
      </c>
      <c r="I285" s="31" t="e">
        <f t="shared" si="22"/>
        <v>#REF!</v>
      </c>
      <c r="J285" s="63" t="e">
        <f>#REF!</f>
        <v>#REF!</v>
      </c>
      <c r="K285" s="31" t="e">
        <f t="shared" si="23"/>
        <v>#REF!</v>
      </c>
      <c r="M285" s="31" t="e">
        <f t="shared" si="24"/>
        <v>#REF!</v>
      </c>
      <c r="N285" s="31" t="e">
        <f>#REF!</f>
        <v>#REF!</v>
      </c>
      <c r="O285" s="45" t="e">
        <f t="shared" si="25"/>
        <v>#REF!</v>
      </c>
    </row>
    <row r="286" spans="1:15" x14ac:dyDescent="0.25">
      <c r="A286" s="28" t="e">
        <f>#REF!</f>
        <v>#REF!</v>
      </c>
      <c r="C286" s="30" t="e">
        <f>#REF!</f>
        <v>#REF!</v>
      </c>
      <c r="E286" s="29" t="e">
        <f>#REF!</f>
        <v>#REF!</v>
      </c>
      <c r="F286" s="29" t="e">
        <f>#REF!</f>
        <v>#REF!</v>
      </c>
      <c r="G286" s="31" t="e">
        <f t="shared" si="21"/>
        <v>#REF!</v>
      </c>
      <c r="I286" s="31" t="e">
        <f t="shared" si="22"/>
        <v>#REF!</v>
      </c>
      <c r="J286" s="63" t="e">
        <f>#REF!</f>
        <v>#REF!</v>
      </c>
      <c r="K286" s="31" t="e">
        <f t="shared" si="23"/>
        <v>#REF!</v>
      </c>
      <c r="M286" s="31" t="e">
        <f t="shared" si="24"/>
        <v>#REF!</v>
      </c>
      <c r="N286" s="31" t="e">
        <f>#REF!</f>
        <v>#REF!</v>
      </c>
      <c r="O286" s="45" t="e">
        <f t="shared" si="25"/>
        <v>#REF!</v>
      </c>
    </row>
    <row r="287" spans="1:15" x14ac:dyDescent="0.25">
      <c r="A287" s="28" t="e">
        <f>#REF!</f>
        <v>#REF!</v>
      </c>
      <c r="C287" s="30" t="e">
        <f>#REF!</f>
        <v>#REF!</v>
      </c>
      <c r="E287" s="29" t="e">
        <f>#REF!</f>
        <v>#REF!</v>
      </c>
      <c r="F287" s="29" t="e">
        <f>#REF!</f>
        <v>#REF!</v>
      </c>
      <c r="G287" s="31" t="e">
        <f t="shared" si="21"/>
        <v>#REF!</v>
      </c>
      <c r="I287" s="31" t="e">
        <f t="shared" si="22"/>
        <v>#REF!</v>
      </c>
      <c r="J287" s="63" t="e">
        <f>#REF!</f>
        <v>#REF!</v>
      </c>
      <c r="K287" s="31" t="e">
        <f t="shared" si="23"/>
        <v>#REF!</v>
      </c>
      <c r="M287" s="31" t="e">
        <f t="shared" si="24"/>
        <v>#REF!</v>
      </c>
      <c r="N287" s="31" t="e">
        <f>#REF!</f>
        <v>#REF!</v>
      </c>
      <c r="O287" s="45" t="e">
        <f t="shared" si="25"/>
        <v>#REF!</v>
      </c>
    </row>
    <row r="288" spans="1:15" x14ac:dyDescent="0.25">
      <c r="A288" s="28" t="e">
        <f>#REF!</f>
        <v>#REF!</v>
      </c>
      <c r="C288" s="30" t="e">
        <f>#REF!</f>
        <v>#REF!</v>
      </c>
      <c r="E288" s="29" t="e">
        <f>#REF!</f>
        <v>#REF!</v>
      </c>
      <c r="F288" s="29" t="e">
        <f>#REF!</f>
        <v>#REF!</v>
      </c>
      <c r="G288" s="31" t="e">
        <f t="shared" si="21"/>
        <v>#REF!</v>
      </c>
      <c r="I288" s="31" t="e">
        <f t="shared" si="22"/>
        <v>#REF!</v>
      </c>
      <c r="J288" s="63" t="e">
        <f>#REF!</f>
        <v>#REF!</v>
      </c>
      <c r="K288" s="31" t="e">
        <f t="shared" si="23"/>
        <v>#REF!</v>
      </c>
      <c r="M288" s="31" t="e">
        <f t="shared" si="24"/>
        <v>#REF!</v>
      </c>
      <c r="N288" s="31" t="e">
        <f>#REF!</f>
        <v>#REF!</v>
      </c>
      <c r="O288" s="45" t="e">
        <f t="shared" si="25"/>
        <v>#REF!</v>
      </c>
    </row>
    <row r="289" spans="1:15" x14ac:dyDescent="0.25">
      <c r="A289" s="28" t="e">
        <f>#REF!</f>
        <v>#REF!</v>
      </c>
      <c r="C289" s="30" t="e">
        <f>#REF!</f>
        <v>#REF!</v>
      </c>
      <c r="E289" s="29" t="e">
        <f>#REF!</f>
        <v>#REF!</v>
      </c>
      <c r="F289" s="29" t="e">
        <f>#REF!</f>
        <v>#REF!</v>
      </c>
      <c r="G289" s="31" t="e">
        <f t="shared" si="21"/>
        <v>#REF!</v>
      </c>
      <c r="I289" s="31" t="e">
        <f t="shared" si="22"/>
        <v>#REF!</v>
      </c>
      <c r="J289" s="63" t="e">
        <f>#REF!</f>
        <v>#REF!</v>
      </c>
      <c r="K289" s="31" t="e">
        <f t="shared" si="23"/>
        <v>#REF!</v>
      </c>
      <c r="M289" s="31" t="e">
        <f t="shared" si="24"/>
        <v>#REF!</v>
      </c>
      <c r="N289" s="31" t="e">
        <f>#REF!</f>
        <v>#REF!</v>
      </c>
      <c r="O289" s="45" t="e">
        <f t="shared" si="25"/>
        <v>#REF!</v>
      </c>
    </row>
  </sheetData>
  <autoFilter ref="A2:P289" xr:uid="{00000000-0009-0000-0000-000001000000}">
    <filterColumn colId="0">
      <filters blank="1">
        <dateGroupItem year="2021" month="11" day="28" dateTimeGrouping="day"/>
        <dateGroupItem year="2021" month="12" dateTimeGrouping="month"/>
        <dateGroupItem year="1900" dateTimeGrouping="year"/>
      </filters>
    </filterColumn>
  </autoFilter>
  <mergeCells count="2">
    <mergeCell ref="G1:J1"/>
    <mergeCell ref="K1:N1"/>
  </mergeCells>
  <pageMargins left="0.7" right="0.7" top="0.75" bottom="0.75" header="0.3" footer="0.3"/>
  <pageSetup orientation="portrait" horizontalDpi="4294967293" verticalDpi="4294967293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FFC000"/>
    <pageSetUpPr fitToPage="1"/>
  </sheetPr>
  <dimension ref="A1:K1048346"/>
  <sheetViews>
    <sheetView showGridLines="0" zoomScale="90" zoomScaleNormal="90" workbookViewId="0">
      <pane ySplit="4" topLeftCell="A5" activePane="bottomLeft" state="frozenSplit"/>
      <selection activeCell="B39" sqref="B39"/>
      <selection pane="bottomLeft" activeCell="F9" sqref="F9"/>
    </sheetView>
  </sheetViews>
  <sheetFormatPr baseColWidth="10" defaultColWidth="11.42578125" defaultRowHeight="12" x14ac:dyDescent="0.25"/>
  <cols>
    <col min="1" max="1" width="11.7109375" style="84" bestFit="1" customWidth="1"/>
    <col min="2" max="2" width="59.5703125" style="89" customWidth="1"/>
    <col min="3" max="3" width="13.28515625" style="87" customWidth="1"/>
    <col min="4" max="4" width="13.7109375" style="88" customWidth="1"/>
    <col min="5" max="5" width="13.140625" style="86" customWidth="1"/>
    <col min="6" max="6" width="32" style="85" customWidth="1"/>
    <col min="7" max="7" width="17.7109375" style="104" customWidth="1"/>
    <col min="8" max="8" width="19.7109375" style="85" customWidth="1"/>
    <col min="9" max="9" width="13.42578125" style="85" customWidth="1"/>
    <col min="10" max="10" width="19.5703125" style="85" customWidth="1"/>
    <col min="11" max="11" width="16.5703125" style="85" customWidth="1"/>
    <col min="12" max="16384" width="11.42578125" style="84"/>
  </cols>
  <sheetData>
    <row r="1" spans="1:11" ht="15" x14ac:dyDescent="0.25">
      <c r="A1" s="108" t="s">
        <v>24</v>
      </c>
      <c r="B1" s="109"/>
      <c r="C1" s="109"/>
      <c r="D1" s="109"/>
      <c r="E1" s="109"/>
      <c r="F1" s="111"/>
      <c r="G1" s="111"/>
      <c r="H1" s="111"/>
      <c r="I1" s="111"/>
      <c r="J1" s="111"/>
    </row>
    <row r="2" spans="1:11" ht="15" x14ac:dyDescent="0.25">
      <c r="A2" s="108" t="s">
        <v>82</v>
      </c>
      <c r="B2" s="109"/>
      <c r="C2" s="109"/>
      <c r="D2" s="109"/>
      <c r="E2" s="109"/>
      <c r="F2" s="111"/>
      <c r="G2" s="111"/>
      <c r="H2" s="111"/>
      <c r="I2" s="111"/>
      <c r="J2" s="111"/>
    </row>
    <row r="3" spans="1:11" ht="15" x14ac:dyDescent="0.25">
      <c r="A3" s="108" t="s">
        <v>230</v>
      </c>
      <c r="B3" s="109"/>
      <c r="C3" s="109"/>
      <c r="D3" s="109"/>
      <c r="E3" s="109"/>
      <c r="F3" s="111"/>
      <c r="G3" s="111"/>
      <c r="H3" s="111"/>
      <c r="I3" s="111"/>
      <c r="J3" s="111"/>
    </row>
    <row r="4" spans="1:11" s="115" customFormat="1" ht="15.75" x14ac:dyDescent="0.25">
      <c r="A4" s="114" t="s">
        <v>1</v>
      </c>
      <c r="B4" s="114" t="s">
        <v>2</v>
      </c>
      <c r="C4" s="114" t="s">
        <v>3</v>
      </c>
      <c r="D4" s="114" t="s">
        <v>4</v>
      </c>
      <c r="E4" s="114" t="s">
        <v>7</v>
      </c>
      <c r="F4" s="114" t="s">
        <v>618</v>
      </c>
      <c r="G4" s="114" t="s">
        <v>2</v>
      </c>
      <c r="H4" s="114" t="s">
        <v>26</v>
      </c>
      <c r="I4" s="114" t="s">
        <v>885</v>
      </c>
      <c r="J4" s="114" t="s">
        <v>27</v>
      </c>
    </row>
    <row r="5" spans="1:11" s="119" customFormat="1" ht="12.75" x14ac:dyDescent="0.25">
      <c r="A5" s="116" t="s">
        <v>23</v>
      </c>
      <c r="B5" s="78" t="s">
        <v>7</v>
      </c>
      <c r="C5" s="117" t="s">
        <v>22</v>
      </c>
      <c r="D5" s="117">
        <v>0</v>
      </c>
      <c r="E5" s="118">
        <v>6037.5899999999965</v>
      </c>
      <c r="F5" s="79"/>
      <c r="G5" s="79"/>
      <c r="H5" s="78"/>
      <c r="I5" s="79"/>
      <c r="J5" s="79"/>
      <c r="K5" s="77"/>
    </row>
    <row r="6" spans="1:11" s="119" customFormat="1" ht="51" x14ac:dyDescent="0.25">
      <c r="A6" s="116">
        <v>45839</v>
      </c>
      <c r="B6" s="78" t="s">
        <v>30</v>
      </c>
      <c r="C6" s="117"/>
      <c r="D6" s="117">
        <v>35078.94</v>
      </c>
      <c r="E6" s="117">
        <f>+E5-C6+D6</f>
        <v>41116.53</v>
      </c>
      <c r="F6" s="79" t="s">
        <v>253</v>
      </c>
      <c r="G6" s="79" t="s">
        <v>862</v>
      </c>
      <c r="H6" s="78">
        <v>9733</v>
      </c>
      <c r="I6" s="79">
        <v>4538</v>
      </c>
      <c r="J6" s="90" t="s">
        <v>29</v>
      </c>
      <c r="K6" s="77"/>
    </row>
    <row r="7" spans="1:11" s="119" customFormat="1" ht="51" x14ac:dyDescent="0.25">
      <c r="A7" s="116">
        <v>45839</v>
      </c>
      <c r="B7" s="78" t="s">
        <v>31</v>
      </c>
      <c r="C7" s="117"/>
      <c r="D7" s="117">
        <v>19133.97</v>
      </c>
      <c r="E7" s="117">
        <f t="shared" ref="E7:E62" si="0">+E6-C7+D7</f>
        <v>60250.5</v>
      </c>
      <c r="F7" s="79" t="s">
        <v>253</v>
      </c>
      <c r="G7" s="79" t="s">
        <v>862</v>
      </c>
      <c r="H7" s="78">
        <v>9710</v>
      </c>
      <c r="I7" s="79">
        <v>4538</v>
      </c>
      <c r="J7" s="90" t="s">
        <v>29</v>
      </c>
      <c r="K7" s="77"/>
    </row>
    <row r="8" spans="1:11" s="119" customFormat="1" ht="51" x14ac:dyDescent="0.25">
      <c r="A8" s="116">
        <v>45839</v>
      </c>
      <c r="B8" s="78" t="s">
        <v>32</v>
      </c>
      <c r="C8" s="117"/>
      <c r="D8" s="117">
        <v>237612.86</v>
      </c>
      <c r="E8" s="117">
        <f t="shared" si="0"/>
        <v>297863.36</v>
      </c>
      <c r="F8" s="79" t="s">
        <v>253</v>
      </c>
      <c r="G8" s="79" t="s">
        <v>862</v>
      </c>
      <c r="H8" s="78">
        <v>9689</v>
      </c>
      <c r="I8" s="79">
        <v>4538</v>
      </c>
      <c r="J8" s="90" t="s">
        <v>29</v>
      </c>
      <c r="K8" s="77"/>
    </row>
    <row r="9" spans="1:11" s="119" customFormat="1" ht="51" x14ac:dyDescent="0.25">
      <c r="A9" s="116">
        <v>45839</v>
      </c>
      <c r="B9" s="78" t="s">
        <v>33</v>
      </c>
      <c r="C9" s="117"/>
      <c r="D9" s="117">
        <v>105236.83</v>
      </c>
      <c r="E9" s="117">
        <f t="shared" si="0"/>
        <v>403100.19</v>
      </c>
      <c r="F9" s="79" t="s">
        <v>253</v>
      </c>
      <c r="G9" s="79" t="s">
        <v>862</v>
      </c>
      <c r="H9" s="78">
        <v>9750</v>
      </c>
      <c r="I9" s="79">
        <v>4538</v>
      </c>
      <c r="J9" s="90" t="s">
        <v>29</v>
      </c>
      <c r="K9" s="77"/>
    </row>
    <row r="10" spans="1:11" s="119" customFormat="1" ht="51" x14ac:dyDescent="0.25">
      <c r="A10" s="116">
        <v>45839</v>
      </c>
      <c r="B10" s="78" t="s">
        <v>34</v>
      </c>
      <c r="C10" s="117"/>
      <c r="D10" s="117">
        <v>9566.98</v>
      </c>
      <c r="E10" s="117">
        <f t="shared" si="0"/>
        <v>412667.17</v>
      </c>
      <c r="F10" s="79" t="s">
        <v>253</v>
      </c>
      <c r="G10" s="79" t="s">
        <v>862</v>
      </c>
      <c r="H10" s="78">
        <v>9732</v>
      </c>
      <c r="I10" s="79">
        <v>4538</v>
      </c>
      <c r="J10" s="90" t="s">
        <v>29</v>
      </c>
      <c r="K10" s="77"/>
    </row>
    <row r="11" spans="1:11" s="119" customFormat="1" ht="102" x14ac:dyDescent="0.25">
      <c r="A11" s="116">
        <v>45840</v>
      </c>
      <c r="B11" s="78" t="s">
        <v>35</v>
      </c>
      <c r="C11" s="117">
        <v>250486.31</v>
      </c>
      <c r="D11" s="117"/>
      <c r="E11" s="117">
        <f t="shared" si="0"/>
        <v>162180.85999999999</v>
      </c>
      <c r="F11" s="79" t="s">
        <v>936</v>
      </c>
      <c r="G11" s="79" t="s">
        <v>987</v>
      </c>
      <c r="H11" s="78" t="s">
        <v>988</v>
      </c>
      <c r="I11" s="79"/>
      <c r="J11" s="90"/>
      <c r="K11" s="77"/>
    </row>
    <row r="12" spans="1:11" s="119" customFormat="1" ht="25.5" x14ac:dyDescent="0.25">
      <c r="A12" s="116">
        <v>45840</v>
      </c>
      <c r="B12" s="78" t="s">
        <v>36</v>
      </c>
      <c r="C12" s="117">
        <v>7.5</v>
      </c>
      <c r="D12" s="117"/>
      <c r="E12" s="117">
        <f t="shared" si="0"/>
        <v>162173.35999999999</v>
      </c>
      <c r="F12" s="79" t="s">
        <v>745</v>
      </c>
      <c r="G12" s="79" t="s">
        <v>656</v>
      </c>
      <c r="H12" s="78" t="s">
        <v>869</v>
      </c>
      <c r="I12" s="79"/>
      <c r="J12" s="90"/>
      <c r="K12" s="77"/>
    </row>
    <row r="13" spans="1:11" s="119" customFormat="1" ht="38.25" x14ac:dyDescent="0.25">
      <c r="A13" s="116">
        <v>45840</v>
      </c>
      <c r="B13" s="78" t="s">
        <v>37</v>
      </c>
      <c r="C13" s="117">
        <v>1.2</v>
      </c>
      <c r="D13" s="117"/>
      <c r="E13" s="117">
        <f t="shared" si="0"/>
        <v>162172.15999999997</v>
      </c>
      <c r="F13" s="79" t="s">
        <v>745</v>
      </c>
      <c r="G13" s="79" t="s">
        <v>712</v>
      </c>
      <c r="H13" s="78" t="s">
        <v>869</v>
      </c>
      <c r="I13" s="79"/>
      <c r="J13" s="90"/>
      <c r="K13" s="77"/>
    </row>
    <row r="14" spans="1:11" s="119" customFormat="1" ht="63.75" x14ac:dyDescent="0.25">
      <c r="A14" s="116">
        <v>45840</v>
      </c>
      <c r="B14" s="78" t="s">
        <v>38</v>
      </c>
      <c r="C14" s="117"/>
      <c r="D14" s="117">
        <v>31085.22</v>
      </c>
      <c r="E14" s="117">
        <f t="shared" si="0"/>
        <v>193257.37999999998</v>
      </c>
      <c r="F14" s="79" t="s">
        <v>255</v>
      </c>
      <c r="G14" s="79" t="s">
        <v>862</v>
      </c>
      <c r="H14" s="78" t="s">
        <v>256</v>
      </c>
      <c r="I14" s="79">
        <v>4518</v>
      </c>
      <c r="J14" s="90"/>
      <c r="K14" s="77"/>
    </row>
    <row r="15" spans="1:11" s="119" customFormat="1" ht="114.75" x14ac:dyDescent="0.25">
      <c r="A15" s="120">
        <v>45840</v>
      </c>
      <c r="B15" s="121" t="s">
        <v>39</v>
      </c>
      <c r="C15" s="122">
        <v>110000</v>
      </c>
      <c r="D15" s="122"/>
      <c r="E15" s="122">
        <f t="shared" si="0"/>
        <v>83257.379999999976</v>
      </c>
      <c r="F15" s="83" t="s">
        <v>844</v>
      </c>
      <c r="G15" s="83" t="s">
        <v>507</v>
      </c>
      <c r="H15" s="121"/>
      <c r="I15" s="83"/>
      <c r="J15" s="123"/>
      <c r="K15" s="77"/>
    </row>
    <row r="16" spans="1:11" s="119" customFormat="1" ht="25.5" x14ac:dyDescent="0.25">
      <c r="A16" s="116">
        <v>45840</v>
      </c>
      <c r="B16" s="78" t="s">
        <v>40</v>
      </c>
      <c r="C16" s="117">
        <v>7.5</v>
      </c>
      <c r="D16" s="117"/>
      <c r="E16" s="117">
        <f t="shared" si="0"/>
        <v>83249.879999999976</v>
      </c>
      <c r="F16" s="79" t="s">
        <v>745</v>
      </c>
      <c r="G16" s="79" t="s">
        <v>656</v>
      </c>
      <c r="H16" s="78" t="s">
        <v>869</v>
      </c>
      <c r="I16" s="79"/>
      <c r="J16" s="90"/>
      <c r="K16" s="77"/>
    </row>
    <row r="17" spans="1:11" s="119" customFormat="1" ht="38.25" x14ac:dyDescent="0.25">
      <c r="A17" s="116">
        <v>45840</v>
      </c>
      <c r="B17" s="78" t="s">
        <v>41</v>
      </c>
      <c r="C17" s="117">
        <v>1.2</v>
      </c>
      <c r="D17" s="117"/>
      <c r="E17" s="117">
        <f t="shared" si="0"/>
        <v>83248.679999999978</v>
      </c>
      <c r="F17" s="79" t="s">
        <v>745</v>
      </c>
      <c r="G17" s="79" t="s">
        <v>712</v>
      </c>
      <c r="H17" s="78" t="s">
        <v>869</v>
      </c>
      <c r="I17" s="79"/>
      <c r="J17" s="90"/>
      <c r="K17" s="77"/>
    </row>
    <row r="18" spans="1:11" s="119" customFormat="1" ht="102" x14ac:dyDescent="0.25">
      <c r="A18" s="116">
        <v>45841</v>
      </c>
      <c r="B18" s="78" t="s">
        <v>42</v>
      </c>
      <c r="C18" s="117">
        <v>80640</v>
      </c>
      <c r="D18" s="117"/>
      <c r="E18" s="117">
        <f t="shared" si="0"/>
        <v>2608.6799999999785</v>
      </c>
      <c r="F18" s="79" t="s">
        <v>850</v>
      </c>
      <c r="G18" s="79" t="s">
        <v>851</v>
      </c>
      <c r="H18" s="78" t="s">
        <v>852</v>
      </c>
      <c r="I18" s="79" t="s">
        <v>853</v>
      </c>
      <c r="J18" s="90"/>
      <c r="K18" s="77"/>
    </row>
    <row r="19" spans="1:11" s="119" customFormat="1" ht="25.5" x14ac:dyDescent="0.25">
      <c r="A19" s="116">
        <v>45841</v>
      </c>
      <c r="B19" s="78" t="s">
        <v>43</v>
      </c>
      <c r="C19" s="117">
        <v>7.5</v>
      </c>
      <c r="D19" s="117"/>
      <c r="E19" s="117">
        <f t="shared" si="0"/>
        <v>2601.1799999999785</v>
      </c>
      <c r="F19" s="79" t="s">
        <v>745</v>
      </c>
      <c r="G19" s="79" t="s">
        <v>656</v>
      </c>
      <c r="H19" s="78" t="s">
        <v>869</v>
      </c>
      <c r="I19" s="79"/>
      <c r="J19" s="90"/>
      <c r="K19" s="77"/>
    </row>
    <row r="20" spans="1:11" s="119" customFormat="1" ht="38.25" x14ac:dyDescent="0.25">
      <c r="A20" s="116">
        <v>45841</v>
      </c>
      <c r="B20" s="78" t="s">
        <v>44</v>
      </c>
      <c r="C20" s="117">
        <v>1.2</v>
      </c>
      <c r="D20" s="117"/>
      <c r="E20" s="117">
        <f t="shared" si="0"/>
        <v>2599.9799999999786</v>
      </c>
      <c r="F20" s="79" t="s">
        <v>745</v>
      </c>
      <c r="G20" s="79" t="s">
        <v>712</v>
      </c>
      <c r="H20" s="78" t="s">
        <v>869</v>
      </c>
      <c r="I20" s="79"/>
      <c r="J20" s="90"/>
      <c r="K20" s="77"/>
    </row>
    <row r="21" spans="1:11" s="119" customFormat="1" ht="76.5" x14ac:dyDescent="0.25">
      <c r="A21" s="116">
        <v>45853</v>
      </c>
      <c r="B21" s="78" t="s">
        <v>45</v>
      </c>
      <c r="C21" s="117"/>
      <c r="D21" s="117">
        <v>26979.23</v>
      </c>
      <c r="E21" s="117">
        <f t="shared" si="0"/>
        <v>29579.209999999977</v>
      </c>
      <c r="F21" s="79" t="s">
        <v>248</v>
      </c>
      <c r="G21" s="79" t="s">
        <v>862</v>
      </c>
      <c r="H21" s="78" t="s">
        <v>254</v>
      </c>
      <c r="I21" s="79">
        <v>4540</v>
      </c>
      <c r="J21" s="90" t="s">
        <v>290</v>
      </c>
      <c r="K21" s="77"/>
    </row>
    <row r="22" spans="1:11" s="119" customFormat="1" ht="102" x14ac:dyDescent="0.25">
      <c r="A22" s="116">
        <v>45853</v>
      </c>
      <c r="B22" s="78" t="s">
        <v>46</v>
      </c>
      <c r="C22" s="117">
        <v>26224.400000000001</v>
      </c>
      <c r="D22" s="117"/>
      <c r="E22" s="117">
        <f t="shared" si="0"/>
        <v>3354.8099999999758</v>
      </c>
      <c r="F22" s="79" t="s">
        <v>854</v>
      </c>
      <c r="G22" s="79" t="s">
        <v>855</v>
      </c>
      <c r="H22" s="78" t="s">
        <v>856</v>
      </c>
      <c r="I22" s="79"/>
      <c r="J22" s="90"/>
      <c r="K22" s="77"/>
    </row>
    <row r="23" spans="1:11" s="119" customFormat="1" ht="25.5" x14ac:dyDescent="0.25">
      <c r="A23" s="116">
        <v>45853</v>
      </c>
      <c r="B23" s="78" t="s">
        <v>47</v>
      </c>
      <c r="C23" s="117">
        <v>7.5</v>
      </c>
      <c r="D23" s="117"/>
      <c r="E23" s="117">
        <f t="shared" si="0"/>
        <v>3347.3099999999758</v>
      </c>
      <c r="F23" s="79" t="s">
        <v>745</v>
      </c>
      <c r="G23" s="79" t="s">
        <v>656</v>
      </c>
      <c r="H23" s="78" t="s">
        <v>869</v>
      </c>
      <c r="I23" s="79"/>
      <c r="J23" s="90"/>
      <c r="K23" s="77"/>
    </row>
    <row r="24" spans="1:11" s="119" customFormat="1" ht="38.25" x14ac:dyDescent="0.25">
      <c r="A24" s="116">
        <v>45853</v>
      </c>
      <c r="B24" s="78" t="s">
        <v>48</v>
      </c>
      <c r="C24" s="117">
        <v>1.2</v>
      </c>
      <c r="D24" s="117"/>
      <c r="E24" s="117">
        <f t="shared" si="0"/>
        <v>3346.109999999976</v>
      </c>
      <c r="F24" s="79" t="s">
        <v>745</v>
      </c>
      <c r="G24" s="79" t="s">
        <v>712</v>
      </c>
      <c r="H24" s="78" t="s">
        <v>869</v>
      </c>
      <c r="I24" s="79"/>
      <c r="J24" s="90"/>
      <c r="K24" s="77"/>
    </row>
    <row r="25" spans="1:11" s="119" customFormat="1" ht="102" x14ac:dyDescent="0.25">
      <c r="A25" s="116">
        <v>45854</v>
      </c>
      <c r="B25" s="78" t="s">
        <v>49</v>
      </c>
      <c r="C25" s="117">
        <v>1350</v>
      </c>
      <c r="D25" s="117"/>
      <c r="E25" s="117">
        <f t="shared" si="0"/>
        <v>1996.109999999976</v>
      </c>
      <c r="F25" s="79" t="s">
        <v>711</v>
      </c>
      <c r="G25" s="79" t="s">
        <v>721</v>
      </c>
      <c r="H25" s="78"/>
      <c r="I25" s="79"/>
      <c r="J25" s="90"/>
      <c r="K25" s="77"/>
    </row>
    <row r="26" spans="1:11" s="119" customFormat="1" ht="25.5" x14ac:dyDescent="0.25">
      <c r="A26" s="116">
        <v>45854</v>
      </c>
      <c r="B26" s="78" t="s">
        <v>50</v>
      </c>
      <c r="C26" s="117">
        <v>7.5</v>
      </c>
      <c r="D26" s="117"/>
      <c r="E26" s="117">
        <f t="shared" si="0"/>
        <v>1988.609999999976</v>
      </c>
      <c r="F26" s="79" t="s">
        <v>745</v>
      </c>
      <c r="G26" s="79" t="s">
        <v>656</v>
      </c>
      <c r="H26" s="78" t="s">
        <v>869</v>
      </c>
      <c r="I26" s="79"/>
      <c r="J26" s="90"/>
      <c r="K26" s="77"/>
    </row>
    <row r="27" spans="1:11" s="119" customFormat="1" ht="38.25" x14ac:dyDescent="0.25">
      <c r="A27" s="116">
        <v>45854</v>
      </c>
      <c r="B27" s="78" t="s">
        <v>51</v>
      </c>
      <c r="C27" s="117">
        <v>1.2</v>
      </c>
      <c r="D27" s="117"/>
      <c r="E27" s="117">
        <f t="shared" si="0"/>
        <v>1987.409999999976</v>
      </c>
      <c r="F27" s="79" t="s">
        <v>745</v>
      </c>
      <c r="G27" s="79" t="s">
        <v>712</v>
      </c>
      <c r="H27" s="78" t="s">
        <v>869</v>
      </c>
      <c r="I27" s="79"/>
      <c r="J27" s="90"/>
      <c r="K27" s="77"/>
    </row>
    <row r="28" spans="1:11" s="119" customFormat="1" ht="51" x14ac:dyDescent="0.25">
      <c r="A28" s="116">
        <v>45854</v>
      </c>
      <c r="B28" s="78" t="s">
        <v>52</v>
      </c>
      <c r="C28" s="117"/>
      <c r="D28" s="117">
        <v>44089.36</v>
      </c>
      <c r="E28" s="117">
        <f t="shared" si="0"/>
        <v>46076.769999999975</v>
      </c>
      <c r="F28" s="79" t="s">
        <v>253</v>
      </c>
      <c r="G28" s="79" t="s">
        <v>862</v>
      </c>
      <c r="H28" s="78">
        <v>9711</v>
      </c>
      <c r="I28" s="79">
        <v>4542</v>
      </c>
      <c r="J28" s="90" t="s">
        <v>29</v>
      </c>
      <c r="K28" s="77"/>
    </row>
    <row r="29" spans="1:11" s="119" customFormat="1" ht="51" x14ac:dyDescent="0.25">
      <c r="A29" s="116">
        <v>45854</v>
      </c>
      <c r="B29" s="78" t="s">
        <v>53</v>
      </c>
      <c r="C29" s="117"/>
      <c r="D29" s="117">
        <v>35271.480000000003</v>
      </c>
      <c r="E29" s="117">
        <f t="shared" si="0"/>
        <v>81348.249999999971</v>
      </c>
      <c r="F29" s="79" t="s">
        <v>253</v>
      </c>
      <c r="G29" s="79" t="s">
        <v>862</v>
      </c>
      <c r="H29" s="78">
        <v>9760</v>
      </c>
      <c r="I29" s="79">
        <v>4542</v>
      </c>
      <c r="J29" s="90" t="s">
        <v>29</v>
      </c>
      <c r="K29" s="77"/>
    </row>
    <row r="30" spans="1:11" s="119" customFormat="1" ht="51" x14ac:dyDescent="0.25">
      <c r="A30" s="116">
        <v>45854</v>
      </c>
      <c r="B30" s="78" t="s">
        <v>54</v>
      </c>
      <c r="C30" s="117"/>
      <c r="D30" s="117">
        <v>131296.43</v>
      </c>
      <c r="E30" s="117">
        <f t="shared" si="0"/>
        <v>212644.67999999996</v>
      </c>
      <c r="F30" s="79" t="s">
        <v>253</v>
      </c>
      <c r="G30" s="79" t="s">
        <v>862</v>
      </c>
      <c r="H30" s="78">
        <v>9879</v>
      </c>
      <c r="I30" s="79">
        <v>4542</v>
      </c>
      <c r="J30" s="90" t="s">
        <v>29</v>
      </c>
      <c r="K30" s="77"/>
    </row>
    <row r="31" spans="1:11" s="119" customFormat="1" ht="51" x14ac:dyDescent="0.25">
      <c r="A31" s="116">
        <v>45854</v>
      </c>
      <c r="B31" s="78" t="s">
        <v>55</v>
      </c>
      <c r="C31" s="117"/>
      <c r="D31" s="117">
        <v>183815</v>
      </c>
      <c r="E31" s="117">
        <f t="shared" si="0"/>
        <v>396459.67999999993</v>
      </c>
      <c r="F31" s="79" t="s">
        <v>253</v>
      </c>
      <c r="G31" s="79" t="s">
        <v>862</v>
      </c>
      <c r="H31" s="78">
        <v>9830</v>
      </c>
      <c r="I31" s="79">
        <v>4542</v>
      </c>
      <c r="J31" s="90" t="s">
        <v>29</v>
      </c>
      <c r="K31" s="77"/>
    </row>
    <row r="32" spans="1:11" s="119" customFormat="1" ht="51" x14ac:dyDescent="0.25">
      <c r="A32" s="116">
        <v>45854</v>
      </c>
      <c r="B32" s="78" t="s">
        <v>56</v>
      </c>
      <c r="C32" s="117"/>
      <c r="D32" s="117">
        <v>35271.480000000003</v>
      </c>
      <c r="E32" s="117">
        <f t="shared" si="0"/>
        <v>431731.15999999992</v>
      </c>
      <c r="F32" s="79" t="s">
        <v>253</v>
      </c>
      <c r="G32" s="79" t="s">
        <v>862</v>
      </c>
      <c r="H32" s="78">
        <v>9768</v>
      </c>
      <c r="I32" s="79">
        <v>4542</v>
      </c>
      <c r="J32" s="90" t="s">
        <v>29</v>
      </c>
      <c r="K32" s="77"/>
    </row>
    <row r="33" spans="1:11" s="119" customFormat="1" ht="51" x14ac:dyDescent="0.25">
      <c r="A33" s="116">
        <v>45854</v>
      </c>
      <c r="B33" s="78" t="s">
        <v>57</v>
      </c>
      <c r="C33" s="117">
        <v>308406.43</v>
      </c>
      <c r="D33" s="117"/>
      <c r="E33" s="117">
        <f t="shared" si="0"/>
        <v>123324.72999999992</v>
      </c>
      <c r="F33" s="79" t="s">
        <v>985</v>
      </c>
      <c r="G33" s="79" t="s">
        <v>863</v>
      </c>
      <c r="H33" s="78" t="s">
        <v>986</v>
      </c>
      <c r="I33" s="79"/>
      <c r="J33" s="90"/>
      <c r="K33" s="77"/>
    </row>
    <row r="34" spans="1:11" s="119" customFormat="1" ht="102" x14ac:dyDescent="0.25">
      <c r="A34" s="116">
        <v>45854</v>
      </c>
      <c r="B34" s="78" t="s">
        <v>58</v>
      </c>
      <c r="C34" s="117">
        <v>14426</v>
      </c>
      <c r="D34" s="117"/>
      <c r="E34" s="117">
        <f t="shared" si="0"/>
        <v>108898.72999999992</v>
      </c>
      <c r="F34" s="79" t="s">
        <v>845</v>
      </c>
      <c r="G34" s="125" t="s">
        <v>861</v>
      </c>
      <c r="H34" s="78"/>
      <c r="I34" s="79"/>
      <c r="J34" s="90"/>
      <c r="K34" s="77"/>
    </row>
    <row r="35" spans="1:11" s="119" customFormat="1" ht="25.5" x14ac:dyDescent="0.25">
      <c r="A35" s="116">
        <v>45854</v>
      </c>
      <c r="B35" s="78" t="s">
        <v>59</v>
      </c>
      <c r="C35" s="117">
        <v>7.5</v>
      </c>
      <c r="D35" s="117"/>
      <c r="E35" s="117">
        <f t="shared" si="0"/>
        <v>108891.22999999992</v>
      </c>
      <c r="F35" s="79" t="s">
        <v>745</v>
      </c>
      <c r="G35" s="79" t="s">
        <v>656</v>
      </c>
      <c r="H35" s="78" t="s">
        <v>869</v>
      </c>
      <c r="I35" s="79"/>
      <c r="J35" s="90"/>
      <c r="K35" s="77"/>
    </row>
    <row r="36" spans="1:11" s="119" customFormat="1" ht="38.25" x14ac:dyDescent="0.25">
      <c r="A36" s="116">
        <v>45854</v>
      </c>
      <c r="B36" s="78" t="s">
        <v>60</v>
      </c>
      <c r="C36" s="117">
        <v>1.2</v>
      </c>
      <c r="D36" s="117"/>
      <c r="E36" s="117">
        <f t="shared" si="0"/>
        <v>108890.02999999993</v>
      </c>
      <c r="F36" s="79" t="s">
        <v>745</v>
      </c>
      <c r="G36" s="79" t="s">
        <v>712</v>
      </c>
      <c r="H36" s="78" t="s">
        <v>869</v>
      </c>
      <c r="I36" s="79"/>
      <c r="J36" s="90"/>
      <c r="K36" s="77"/>
    </row>
    <row r="37" spans="1:11" s="119" customFormat="1" ht="102" x14ac:dyDescent="0.25">
      <c r="A37" s="116">
        <v>45854</v>
      </c>
      <c r="B37" s="78" t="s">
        <v>61</v>
      </c>
      <c r="C37" s="117">
        <v>3770</v>
      </c>
      <c r="D37" s="117"/>
      <c r="E37" s="117">
        <f t="shared" si="0"/>
        <v>105120.02999999993</v>
      </c>
      <c r="F37" s="79" t="s">
        <v>714</v>
      </c>
      <c r="G37" s="79" t="s">
        <v>865</v>
      </c>
      <c r="H37" s="78" t="s">
        <v>713</v>
      </c>
      <c r="I37" s="79" t="s">
        <v>864</v>
      </c>
      <c r="J37" s="90"/>
      <c r="K37" s="77"/>
    </row>
    <row r="38" spans="1:11" s="119" customFormat="1" ht="25.5" x14ac:dyDescent="0.25">
      <c r="A38" s="116">
        <v>45854</v>
      </c>
      <c r="B38" s="78" t="s">
        <v>62</v>
      </c>
      <c r="C38" s="117">
        <v>7.5</v>
      </c>
      <c r="D38" s="117"/>
      <c r="E38" s="117">
        <f t="shared" si="0"/>
        <v>105112.52999999993</v>
      </c>
      <c r="F38" s="79" t="s">
        <v>745</v>
      </c>
      <c r="G38" s="79" t="s">
        <v>656</v>
      </c>
      <c r="H38" s="78" t="s">
        <v>869</v>
      </c>
      <c r="I38" s="79"/>
      <c r="J38" s="90"/>
      <c r="K38" s="77"/>
    </row>
    <row r="39" spans="1:11" s="119" customFormat="1" ht="38.25" x14ac:dyDescent="0.25">
      <c r="A39" s="116">
        <v>45854</v>
      </c>
      <c r="B39" s="78" t="s">
        <v>63</v>
      </c>
      <c r="C39" s="117">
        <v>1.2</v>
      </c>
      <c r="D39" s="117"/>
      <c r="E39" s="117">
        <f t="shared" si="0"/>
        <v>105111.32999999993</v>
      </c>
      <c r="F39" s="79" t="s">
        <v>745</v>
      </c>
      <c r="G39" s="79" t="s">
        <v>712</v>
      </c>
      <c r="H39" s="78" t="s">
        <v>869</v>
      </c>
      <c r="I39" s="79"/>
      <c r="J39" s="90"/>
      <c r="K39" s="77"/>
    </row>
    <row r="40" spans="1:11" s="119" customFormat="1" ht="102" x14ac:dyDescent="0.25">
      <c r="A40" s="116">
        <v>45854</v>
      </c>
      <c r="B40" s="78" t="s">
        <v>64</v>
      </c>
      <c r="C40" s="117">
        <v>10000</v>
      </c>
      <c r="D40" s="117"/>
      <c r="E40" s="117">
        <f t="shared" si="0"/>
        <v>95111.329999999929</v>
      </c>
      <c r="F40" s="79" t="s">
        <v>668</v>
      </c>
      <c r="G40" s="79" t="s">
        <v>758</v>
      </c>
      <c r="H40" s="78" t="s">
        <v>671</v>
      </c>
      <c r="I40" s="79"/>
      <c r="J40" s="90"/>
      <c r="K40" s="77"/>
    </row>
    <row r="41" spans="1:11" s="119" customFormat="1" ht="25.5" x14ac:dyDescent="0.25">
      <c r="A41" s="116">
        <v>45854</v>
      </c>
      <c r="B41" s="78" t="s">
        <v>65</v>
      </c>
      <c r="C41" s="117">
        <v>7.5</v>
      </c>
      <c r="D41" s="117"/>
      <c r="E41" s="117">
        <f t="shared" si="0"/>
        <v>95103.829999999929</v>
      </c>
      <c r="F41" s="79" t="s">
        <v>745</v>
      </c>
      <c r="G41" s="79" t="s">
        <v>656</v>
      </c>
      <c r="H41" s="78" t="s">
        <v>869</v>
      </c>
      <c r="I41" s="79"/>
      <c r="J41" s="90"/>
      <c r="K41" s="77"/>
    </row>
    <row r="42" spans="1:11" s="119" customFormat="1" ht="38.25" x14ac:dyDescent="0.25">
      <c r="A42" s="116">
        <v>45854</v>
      </c>
      <c r="B42" s="78" t="s">
        <v>66</v>
      </c>
      <c r="C42" s="117">
        <v>1.2</v>
      </c>
      <c r="D42" s="117"/>
      <c r="E42" s="117">
        <f t="shared" si="0"/>
        <v>95102.629999999932</v>
      </c>
      <c r="F42" s="79" t="s">
        <v>745</v>
      </c>
      <c r="G42" s="79" t="s">
        <v>712</v>
      </c>
      <c r="H42" s="78" t="s">
        <v>869</v>
      </c>
      <c r="I42" s="79"/>
      <c r="J42" s="90"/>
      <c r="K42" s="77"/>
    </row>
    <row r="43" spans="1:11" s="119" customFormat="1" ht="102" x14ac:dyDescent="0.25">
      <c r="A43" s="116">
        <v>45855</v>
      </c>
      <c r="B43" s="78" t="s">
        <v>67</v>
      </c>
      <c r="C43" s="117">
        <v>7005.49</v>
      </c>
      <c r="D43" s="117"/>
      <c r="E43" s="117">
        <f t="shared" si="0"/>
        <v>88097.139999999927</v>
      </c>
      <c r="F43" s="79" t="s">
        <v>857</v>
      </c>
      <c r="G43" s="79" t="s">
        <v>781</v>
      </c>
      <c r="H43" s="78" t="s">
        <v>858</v>
      </c>
      <c r="I43" s="79"/>
      <c r="J43" s="90"/>
      <c r="K43" s="77"/>
    </row>
    <row r="44" spans="1:11" s="119" customFormat="1" ht="25.5" x14ac:dyDescent="0.25">
      <c r="A44" s="116">
        <v>45855</v>
      </c>
      <c r="B44" s="78" t="s">
        <v>68</v>
      </c>
      <c r="C44" s="117">
        <v>7.5</v>
      </c>
      <c r="D44" s="117"/>
      <c r="E44" s="117">
        <f t="shared" si="0"/>
        <v>88089.639999999927</v>
      </c>
      <c r="F44" s="79" t="s">
        <v>745</v>
      </c>
      <c r="G44" s="79" t="s">
        <v>656</v>
      </c>
      <c r="H44" s="78" t="s">
        <v>869</v>
      </c>
      <c r="I44" s="79"/>
      <c r="J44" s="90"/>
      <c r="K44" s="77"/>
    </row>
    <row r="45" spans="1:11" s="119" customFormat="1" ht="38.25" x14ac:dyDescent="0.25">
      <c r="A45" s="116">
        <v>45855</v>
      </c>
      <c r="B45" s="78" t="s">
        <v>69</v>
      </c>
      <c r="C45" s="117">
        <v>1.2</v>
      </c>
      <c r="D45" s="117"/>
      <c r="E45" s="117">
        <f t="shared" si="0"/>
        <v>88088.43999999993</v>
      </c>
      <c r="F45" s="79" t="s">
        <v>745</v>
      </c>
      <c r="G45" s="79" t="s">
        <v>712</v>
      </c>
      <c r="H45" s="78" t="s">
        <v>869</v>
      </c>
      <c r="I45" s="79"/>
      <c r="J45" s="90"/>
      <c r="K45" s="77"/>
    </row>
    <row r="46" spans="1:11" s="119" customFormat="1" ht="102" x14ac:dyDescent="0.25">
      <c r="A46" s="140">
        <v>45855</v>
      </c>
      <c r="B46" s="141" t="s">
        <v>70</v>
      </c>
      <c r="C46" s="142">
        <v>2604.1999999999998</v>
      </c>
      <c r="D46" s="142"/>
      <c r="E46" s="142">
        <f t="shared" si="0"/>
        <v>85484.239999999932</v>
      </c>
      <c r="F46" s="143" t="s">
        <v>789</v>
      </c>
      <c r="G46" s="143" t="s">
        <v>675</v>
      </c>
      <c r="H46" s="141" t="s">
        <v>715</v>
      </c>
      <c r="I46" s="143"/>
      <c r="J46" s="145"/>
      <c r="K46" s="77"/>
    </row>
    <row r="47" spans="1:11" s="119" customFormat="1" ht="25.5" x14ac:dyDescent="0.25">
      <c r="A47" s="116">
        <v>45855</v>
      </c>
      <c r="B47" s="78" t="s">
        <v>71</v>
      </c>
      <c r="C47" s="117">
        <v>7.5</v>
      </c>
      <c r="D47" s="117"/>
      <c r="E47" s="117">
        <f t="shared" si="0"/>
        <v>85476.739999999932</v>
      </c>
      <c r="F47" s="79" t="s">
        <v>745</v>
      </c>
      <c r="G47" s="79" t="s">
        <v>656</v>
      </c>
      <c r="H47" s="78" t="s">
        <v>869</v>
      </c>
      <c r="I47" s="79"/>
      <c r="J47" s="90"/>
      <c r="K47" s="77"/>
    </row>
    <row r="48" spans="1:11" s="119" customFormat="1" ht="38.25" x14ac:dyDescent="0.25">
      <c r="A48" s="116">
        <v>45855</v>
      </c>
      <c r="B48" s="78" t="s">
        <v>72</v>
      </c>
      <c r="C48" s="117">
        <v>1.2</v>
      </c>
      <c r="D48" s="117"/>
      <c r="E48" s="117">
        <f t="shared" si="0"/>
        <v>85475.539999999935</v>
      </c>
      <c r="F48" s="79" t="s">
        <v>745</v>
      </c>
      <c r="G48" s="79" t="s">
        <v>712</v>
      </c>
      <c r="H48" s="78" t="s">
        <v>869</v>
      </c>
      <c r="I48" s="79"/>
      <c r="J48" s="90"/>
      <c r="K48" s="77"/>
    </row>
    <row r="49" spans="1:11" s="119" customFormat="1" ht="51" x14ac:dyDescent="0.25">
      <c r="A49" s="120">
        <v>45855</v>
      </c>
      <c r="B49" s="121" t="s">
        <v>73</v>
      </c>
      <c r="C49" s="122">
        <v>30000</v>
      </c>
      <c r="D49" s="122"/>
      <c r="E49" s="122">
        <f t="shared" si="0"/>
        <v>55475.539999999935</v>
      </c>
      <c r="F49" s="83" t="s">
        <v>844</v>
      </c>
      <c r="G49" s="83" t="s">
        <v>507</v>
      </c>
      <c r="H49" s="121"/>
      <c r="I49" s="83"/>
      <c r="J49" s="123"/>
      <c r="K49" s="77"/>
    </row>
    <row r="50" spans="1:11" s="119" customFormat="1" ht="102" x14ac:dyDescent="0.25">
      <c r="A50" s="116">
        <v>45855</v>
      </c>
      <c r="B50" s="78" t="s">
        <v>74</v>
      </c>
      <c r="C50" s="117">
        <v>41523.019999999997</v>
      </c>
      <c r="D50" s="117"/>
      <c r="E50" s="117">
        <f t="shared" si="0"/>
        <v>13952.519999999939</v>
      </c>
      <c r="F50" s="79" t="s">
        <v>718</v>
      </c>
      <c r="G50" s="110" t="s">
        <v>866</v>
      </c>
      <c r="H50" s="78" t="s">
        <v>719</v>
      </c>
      <c r="I50" s="79">
        <v>2197</v>
      </c>
      <c r="J50" s="90"/>
      <c r="K50" s="77"/>
    </row>
    <row r="51" spans="1:11" s="119" customFormat="1" ht="25.5" x14ac:dyDescent="0.25">
      <c r="A51" s="116">
        <v>45855</v>
      </c>
      <c r="B51" s="78" t="s">
        <v>75</v>
      </c>
      <c r="C51" s="117">
        <v>7.5</v>
      </c>
      <c r="D51" s="117"/>
      <c r="E51" s="117">
        <f t="shared" si="0"/>
        <v>13945.019999999939</v>
      </c>
      <c r="F51" s="79" t="s">
        <v>745</v>
      </c>
      <c r="G51" s="79" t="s">
        <v>656</v>
      </c>
      <c r="H51" s="78" t="s">
        <v>869</v>
      </c>
      <c r="I51" s="79"/>
      <c r="J51" s="90"/>
      <c r="K51" s="77"/>
    </row>
    <row r="52" spans="1:11" s="119" customFormat="1" ht="38.25" x14ac:dyDescent="0.25">
      <c r="A52" s="116">
        <v>45855</v>
      </c>
      <c r="B52" s="78" t="s">
        <v>76</v>
      </c>
      <c r="C52" s="117">
        <v>1.2</v>
      </c>
      <c r="D52" s="117"/>
      <c r="E52" s="117">
        <f t="shared" si="0"/>
        <v>13943.819999999938</v>
      </c>
      <c r="F52" s="79" t="s">
        <v>745</v>
      </c>
      <c r="G52" s="79" t="s">
        <v>712</v>
      </c>
      <c r="H52" s="78" t="s">
        <v>869</v>
      </c>
      <c r="I52" s="79"/>
      <c r="J52" s="90"/>
      <c r="K52" s="77"/>
    </row>
    <row r="53" spans="1:11" s="119" customFormat="1" ht="51" x14ac:dyDescent="0.25">
      <c r="A53" s="120">
        <v>45856</v>
      </c>
      <c r="B53" s="121" t="s">
        <v>77</v>
      </c>
      <c r="C53" s="122">
        <v>3000</v>
      </c>
      <c r="D53" s="122"/>
      <c r="E53" s="122">
        <f t="shared" si="0"/>
        <v>10943.819999999938</v>
      </c>
      <c r="F53" s="83" t="s">
        <v>844</v>
      </c>
      <c r="G53" s="83" t="s">
        <v>507</v>
      </c>
      <c r="H53" s="121"/>
      <c r="I53" s="83"/>
      <c r="J53" s="123"/>
      <c r="K53" s="77"/>
    </row>
    <row r="54" spans="1:11" s="119" customFormat="1" ht="12.75" x14ac:dyDescent="0.25">
      <c r="A54" s="116">
        <v>45856</v>
      </c>
      <c r="B54" s="78" t="s">
        <v>78</v>
      </c>
      <c r="C54" s="117">
        <v>7.5</v>
      </c>
      <c r="D54" s="117"/>
      <c r="E54" s="117">
        <f t="shared" si="0"/>
        <v>10936.319999999938</v>
      </c>
      <c r="F54" s="79" t="s">
        <v>745</v>
      </c>
      <c r="G54" s="79" t="s">
        <v>656</v>
      </c>
      <c r="H54" s="78" t="s">
        <v>869</v>
      </c>
      <c r="I54" s="79"/>
      <c r="J54" s="90"/>
      <c r="K54" s="77"/>
    </row>
    <row r="55" spans="1:11" s="119" customFormat="1" ht="38.25" x14ac:dyDescent="0.25">
      <c r="A55" s="116">
        <v>45856</v>
      </c>
      <c r="B55" s="78" t="s">
        <v>79</v>
      </c>
      <c r="C55" s="117">
        <v>1.2</v>
      </c>
      <c r="D55" s="117"/>
      <c r="E55" s="117">
        <f t="shared" si="0"/>
        <v>10935.119999999937</v>
      </c>
      <c r="F55" s="79" t="s">
        <v>745</v>
      </c>
      <c r="G55" s="79" t="s">
        <v>712</v>
      </c>
      <c r="H55" s="78" t="s">
        <v>869</v>
      </c>
      <c r="I55" s="79"/>
      <c r="J55" s="90"/>
      <c r="K55" s="77"/>
    </row>
    <row r="56" spans="1:11" s="119" customFormat="1" ht="51" x14ac:dyDescent="0.25">
      <c r="A56" s="116">
        <v>45856</v>
      </c>
      <c r="B56" s="78" t="s">
        <v>80</v>
      </c>
      <c r="C56" s="117">
        <v>6234</v>
      </c>
      <c r="D56" s="117"/>
      <c r="E56" s="117">
        <f t="shared" si="0"/>
        <v>4701.1199999999371</v>
      </c>
      <c r="F56" s="79" t="s">
        <v>859</v>
      </c>
      <c r="G56" s="79" t="s">
        <v>787</v>
      </c>
      <c r="H56" s="78" t="s">
        <v>860</v>
      </c>
      <c r="I56" s="79"/>
      <c r="J56" s="90"/>
      <c r="K56" s="77"/>
    </row>
    <row r="57" spans="1:11" s="119" customFormat="1" ht="12.75" x14ac:dyDescent="0.25">
      <c r="A57" s="116">
        <v>45856</v>
      </c>
      <c r="B57" s="78" t="s">
        <v>78</v>
      </c>
      <c r="C57" s="117">
        <v>7.5</v>
      </c>
      <c r="D57" s="117"/>
      <c r="E57" s="117">
        <f t="shared" si="0"/>
        <v>4693.6199999999371</v>
      </c>
      <c r="F57" s="79" t="s">
        <v>745</v>
      </c>
      <c r="G57" s="79" t="s">
        <v>656</v>
      </c>
      <c r="H57" s="78" t="s">
        <v>869</v>
      </c>
      <c r="I57" s="79"/>
      <c r="J57" s="90"/>
      <c r="K57" s="77"/>
    </row>
    <row r="58" spans="1:11" s="119" customFormat="1" ht="38.25" x14ac:dyDescent="0.25">
      <c r="A58" s="116">
        <v>45856</v>
      </c>
      <c r="B58" s="78" t="s">
        <v>81</v>
      </c>
      <c r="C58" s="117">
        <v>1.2</v>
      </c>
      <c r="D58" s="117"/>
      <c r="E58" s="117">
        <f t="shared" si="0"/>
        <v>4692.4199999999373</v>
      </c>
      <c r="F58" s="79" t="s">
        <v>745</v>
      </c>
      <c r="G58" s="79" t="s">
        <v>712</v>
      </c>
      <c r="H58" s="78" t="s">
        <v>869</v>
      </c>
      <c r="I58" s="79"/>
      <c r="J58" s="90"/>
      <c r="K58" s="77"/>
    </row>
    <row r="59" spans="1:11" s="119" customFormat="1" ht="51" x14ac:dyDescent="0.25">
      <c r="A59" s="116">
        <v>45856</v>
      </c>
      <c r="B59" s="78" t="s">
        <v>257</v>
      </c>
      <c r="C59" s="117">
        <v>3390.11</v>
      </c>
      <c r="D59" s="117"/>
      <c r="E59" s="117">
        <f t="shared" si="0"/>
        <v>1302.3099999999372</v>
      </c>
      <c r="F59" s="79" t="s">
        <v>692</v>
      </c>
      <c r="G59" s="79" t="s">
        <v>787</v>
      </c>
      <c r="H59" s="78">
        <v>88039</v>
      </c>
      <c r="I59" s="79" t="s">
        <v>705</v>
      </c>
      <c r="J59" s="90"/>
      <c r="K59" s="77"/>
    </row>
    <row r="60" spans="1:11" s="119" customFormat="1" ht="12.75" x14ac:dyDescent="0.25">
      <c r="A60" s="116">
        <v>45856</v>
      </c>
      <c r="B60" s="78" t="s">
        <v>78</v>
      </c>
      <c r="C60" s="117">
        <v>7.5</v>
      </c>
      <c r="D60" s="117"/>
      <c r="E60" s="117">
        <f t="shared" si="0"/>
        <v>1294.8099999999372</v>
      </c>
      <c r="F60" s="79" t="s">
        <v>745</v>
      </c>
      <c r="G60" s="79" t="s">
        <v>656</v>
      </c>
      <c r="H60" s="78" t="s">
        <v>869</v>
      </c>
      <c r="I60" s="79"/>
      <c r="J60" s="90"/>
      <c r="K60" s="77"/>
    </row>
    <row r="61" spans="1:11" s="119" customFormat="1" ht="38.25" x14ac:dyDescent="0.25">
      <c r="A61" s="116">
        <v>45856</v>
      </c>
      <c r="B61" s="78" t="s">
        <v>258</v>
      </c>
      <c r="C61" s="117">
        <v>1.2</v>
      </c>
      <c r="D61" s="117"/>
      <c r="E61" s="117">
        <f t="shared" si="0"/>
        <v>1293.6099999999371</v>
      </c>
      <c r="F61" s="79" t="s">
        <v>745</v>
      </c>
      <c r="G61" s="79" t="s">
        <v>712</v>
      </c>
      <c r="H61" s="78" t="s">
        <v>869</v>
      </c>
      <c r="I61" s="79"/>
      <c r="J61" s="90"/>
      <c r="K61" s="77"/>
    </row>
    <row r="62" spans="1:11" s="119" customFormat="1" ht="12.75" x14ac:dyDescent="0.25">
      <c r="A62" s="116"/>
      <c r="B62" s="78"/>
      <c r="C62" s="117"/>
      <c r="D62" s="117"/>
      <c r="E62" s="117">
        <f t="shared" si="0"/>
        <v>1293.6099999999371</v>
      </c>
      <c r="F62" s="79"/>
      <c r="G62" s="79"/>
      <c r="H62" s="78"/>
      <c r="I62" s="79"/>
      <c r="J62" s="90"/>
      <c r="K62" s="124"/>
    </row>
    <row r="1048346" spans="6:6" x14ac:dyDescent="0.25">
      <c r="F1048346" s="110"/>
    </row>
  </sheetData>
  <autoFilter ref="A4:I62" xr:uid="{00000000-0009-0000-0000-000002000000}"/>
  <phoneticPr fontId="27" type="noConversion"/>
  <pageMargins left="0.25" right="0.25" top="0.75" bottom="0.75" header="0.3" footer="0.3"/>
  <pageSetup scale="69" orientation="portrait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 filterMode="1">
    <tabColor rgb="FF92D050"/>
    <pageSetUpPr fitToPage="1"/>
  </sheetPr>
  <dimension ref="A1:M1048576"/>
  <sheetViews>
    <sheetView showGridLines="0" tabSelected="1" zoomScale="85" zoomScaleNormal="85" workbookViewId="0">
      <pane ySplit="4" topLeftCell="A5" activePane="bottomLeft" state="frozenSplit"/>
      <selection activeCell="B39" sqref="B39"/>
      <selection pane="bottomLeft" activeCell="B60" sqref="B60"/>
    </sheetView>
  </sheetViews>
  <sheetFormatPr baseColWidth="10" defaultColWidth="11.42578125" defaultRowHeight="12" x14ac:dyDescent="0.25"/>
  <cols>
    <col min="1" max="1" width="10.7109375" style="84" bestFit="1" customWidth="1"/>
    <col min="2" max="2" width="63.85546875" style="104" customWidth="1"/>
    <col min="3" max="3" width="11" style="87" bestFit="1" customWidth="1"/>
    <col min="4" max="4" width="11" style="88" bestFit="1" customWidth="1"/>
    <col min="5" max="5" width="11" style="105" bestFit="1" customWidth="1"/>
    <col min="6" max="6" width="31.85546875" style="106" customWidth="1"/>
    <col min="7" max="7" width="37.28515625" style="106" customWidth="1"/>
    <col min="8" max="8" width="26" style="85" customWidth="1"/>
    <col min="9" max="9" width="13.42578125" style="107" customWidth="1"/>
    <col min="10" max="10" width="22.85546875" style="85" customWidth="1"/>
    <col min="11" max="11" width="16.5703125" style="85" customWidth="1"/>
    <col min="12" max="16384" width="11.42578125" style="84"/>
  </cols>
  <sheetData>
    <row r="1" spans="1:11" x14ac:dyDescent="0.25">
      <c r="A1" s="192" t="s">
        <v>24</v>
      </c>
      <c r="B1" s="192"/>
      <c r="C1" s="192"/>
      <c r="D1" s="192"/>
      <c r="E1" s="192"/>
      <c r="F1" s="193"/>
      <c r="G1" s="193"/>
      <c r="H1" s="192"/>
    </row>
    <row r="2" spans="1:11" x14ac:dyDescent="0.25">
      <c r="A2" s="192" t="s">
        <v>231</v>
      </c>
      <c r="B2" s="192"/>
      <c r="C2" s="192"/>
      <c r="D2" s="192"/>
      <c r="E2" s="192"/>
      <c r="F2" s="193"/>
      <c r="G2" s="193"/>
      <c r="H2" s="192"/>
    </row>
    <row r="3" spans="1:11" x14ac:dyDescent="0.25">
      <c r="A3" s="194" t="s">
        <v>230</v>
      </c>
      <c r="B3" s="195"/>
      <c r="C3" s="195"/>
      <c r="D3" s="195"/>
      <c r="E3" s="195"/>
      <c r="F3" s="196"/>
      <c r="G3" s="196"/>
      <c r="H3" s="195"/>
    </row>
    <row r="4" spans="1:11" s="115" customFormat="1" ht="15.75" x14ac:dyDescent="0.25">
      <c r="A4" s="114" t="s">
        <v>1</v>
      </c>
      <c r="B4" s="114" t="s">
        <v>2</v>
      </c>
      <c r="C4" s="114" t="s">
        <v>3</v>
      </c>
      <c r="D4" s="114" t="s">
        <v>4</v>
      </c>
      <c r="E4" s="114" t="s">
        <v>7</v>
      </c>
      <c r="F4" s="114" t="s">
        <v>618</v>
      </c>
      <c r="G4" s="114" t="s">
        <v>2</v>
      </c>
      <c r="H4" s="114" t="s">
        <v>26</v>
      </c>
      <c r="I4" s="114" t="s">
        <v>885</v>
      </c>
      <c r="J4" s="114" t="s">
        <v>744</v>
      </c>
    </row>
    <row r="5" spans="1:11" s="113" customFormat="1" ht="12.75" hidden="1" x14ac:dyDescent="0.25">
      <c r="A5" s="116"/>
      <c r="B5" s="78"/>
      <c r="C5" s="117"/>
      <c r="D5" s="117"/>
      <c r="E5" s="118">
        <v>2278.5</v>
      </c>
      <c r="F5" s="79"/>
      <c r="G5" s="79"/>
      <c r="H5" s="78"/>
      <c r="I5" s="131"/>
      <c r="J5" s="94"/>
      <c r="K5" s="112"/>
    </row>
    <row r="6" spans="1:11" s="113" customFormat="1" ht="25.5" hidden="1" x14ac:dyDescent="0.25">
      <c r="A6" s="116">
        <v>45839</v>
      </c>
      <c r="B6" s="173" t="s">
        <v>83</v>
      </c>
      <c r="C6" s="117">
        <v>338.2</v>
      </c>
      <c r="D6" s="117"/>
      <c r="E6" s="118">
        <f>+E5-C6+D6</f>
        <v>1940.3</v>
      </c>
      <c r="F6" s="79"/>
      <c r="G6" s="79"/>
      <c r="H6" s="78"/>
      <c r="I6" s="131"/>
      <c r="J6" s="79"/>
      <c r="K6" s="112"/>
    </row>
    <row r="7" spans="1:11" s="119" customFormat="1" ht="63.75" hidden="1" x14ac:dyDescent="0.25">
      <c r="A7" s="116">
        <v>45839</v>
      </c>
      <c r="B7" s="78" t="s">
        <v>84</v>
      </c>
      <c r="C7" s="117"/>
      <c r="D7" s="117">
        <v>59160</v>
      </c>
      <c r="E7" s="118">
        <f>+E6-C7+D7</f>
        <v>61100.3</v>
      </c>
      <c r="F7" s="79" t="s">
        <v>232</v>
      </c>
      <c r="G7" s="79" t="s">
        <v>862</v>
      </c>
      <c r="H7" s="78" t="s">
        <v>249</v>
      </c>
      <c r="I7" s="131">
        <v>4503</v>
      </c>
      <c r="J7" s="90" t="s">
        <v>28</v>
      </c>
      <c r="K7" s="77"/>
    </row>
    <row r="8" spans="1:11" s="119" customFormat="1" ht="76.5" hidden="1" x14ac:dyDescent="0.25">
      <c r="A8" s="116">
        <v>45839</v>
      </c>
      <c r="B8" s="78" t="s">
        <v>85</v>
      </c>
      <c r="C8" s="117"/>
      <c r="D8" s="117">
        <v>5800</v>
      </c>
      <c r="E8" s="118">
        <f t="shared" ref="E8:E71" si="0">+E7-C8+D8</f>
        <v>66900.3</v>
      </c>
      <c r="F8" s="79" t="s">
        <v>233</v>
      </c>
      <c r="G8" s="79" t="s">
        <v>862</v>
      </c>
      <c r="H8" s="79">
        <v>9759</v>
      </c>
      <c r="I8" s="131">
        <v>4506</v>
      </c>
      <c r="J8" s="79" t="s">
        <v>28</v>
      </c>
      <c r="K8" s="77"/>
    </row>
    <row r="9" spans="1:11" s="119" customFormat="1" ht="89.25" hidden="1" x14ac:dyDescent="0.25">
      <c r="A9" s="116">
        <v>45839</v>
      </c>
      <c r="B9" s="78" t="s">
        <v>86</v>
      </c>
      <c r="C9" s="117">
        <v>15000</v>
      </c>
      <c r="D9" s="117"/>
      <c r="E9" s="118">
        <f t="shared" si="0"/>
        <v>51900.3</v>
      </c>
      <c r="F9" s="79" t="s">
        <v>668</v>
      </c>
      <c r="G9" s="79" t="s">
        <v>758</v>
      </c>
      <c r="H9" s="78" t="s">
        <v>673</v>
      </c>
      <c r="I9" s="131"/>
      <c r="J9" s="90"/>
      <c r="K9" s="77"/>
    </row>
    <row r="10" spans="1:11" s="119" customFormat="1" ht="25.5" hidden="1" x14ac:dyDescent="0.25">
      <c r="A10" s="116">
        <v>45839</v>
      </c>
      <c r="B10" s="78" t="s">
        <v>87</v>
      </c>
      <c r="C10" s="117">
        <v>7.5</v>
      </c>
      <c r="D10" s="117"/>
      <c r="E10" s="118">
        <f t="shared" si="0"/>
        <v>51892.800000000003</v>
      </c>
      <c r="F10" s="79" t="s">
        <v>745</v>
      </c>
      <c r="G10" s="79" t="s">
        <v>656</v>
      </c>
      <c r="H10" s="78" t="s">
        <v>868</v>
      </c>
      <c r="I10" s="131"/>
      <c r="J10" s="90"/>
      <c r="K10" s="77"/>
    </row>
    <row r="11" spans="1:11" s="119" customFormat="1" ht="38.25" hidden="1" x14ac:dyDescent="0.25">
      <c r="A11" s="116">
        <v>45839</v>
      </c>
      <c r="B11" s="78" t="s">
        <v>88</v>
      </c>
      <c r="C11" s="117">
        <v>1.2</v>
      </c>
      <c r="D11" s="117"/>
      <c r="E11" s="118">
        <f t="shared" si="0"/>
        <v>51891.600000000006</v>
      </c>
      <c r="F11" s="79" t="s">
        <v>745</v>
      </c>
      <c r="G11" s="79" t="s">
        <v>657</v>
      </c>
      <c r="H11" s="78" t="s">
        <v>868</v>
      </c>
      <c r="I11" s="131"/>
      <c r="J11" s="90"/>
      <c r="K11" s="77"/>
    </row>
    <row r="12" spans="1:11" s="119" customFormat="1" ht="63.75" hidden="1" x14ac:dyDescent="0.25">
      <c r="A12" s="116">
        <v>45840</v>
      </c>
      <c r="B12" s="78" t="s">
        <v>89</v>
      </c>
      <c r="C12" s="117"/>
      <c r="D12" s="117">
        <v>25404</v>
      </c>
      <c r="E12" s="118">
        <f t="shared" si="0"/>
        <v>77295.600000000006</v>
      </c>
      <c r="F12" s="79" t="s">
        <v>234</v>
      </c>
      <c r="G12" s="79" t="s">
        <v>862</v>
      </c>
      <c r="H12" s="78" t="s">
        <v>235</v>
      </c>
      <c r="I12" s="131">
        <v>4507</v>
      </c>
      <c r="J12" s="90" t="s">
        <v>28</v>
      </c>
      <c r="K12" s="77"/>
    </row>
    <row r="13" spans="1:11" s="119" customFormat="1" ht="89.25" hidden="1" x14ac:dyDescent="0.25">
      <c r="A13" s="116">
        <v>45840</v>
      </c>
      <c r="B13" s="78" t="s">
        <v>90</v>
      </c>
      <c r="C13" s="117">
        <v>15000</v>
      </c>
      <c r="D13" s="117"/>
      <c r="E13" s="118">
        <f t="shared" si="0"/>
        <v>62295.600000000006</v>
      </c>
      <c r="F13" s="79" t="s">
        <v>668</v>
      </c>
      <c r="G13" s="79" t="s">
        <v>758</v>
      </c>
      <c r="H13" s="78" t="s">
        <v>673</v>
      </c>
      <c r="I13" s="131"/>
      <c r="J13" s="90"/>
      <c r="K13" s="77"/>
    </row>
    <row r="14" spans="1:11" s="119" customFormat="1" ht="25.5" hidden="1" x14ac:dyDescent="0.25">
      <c r="A14" s="116">
        <v>45840</v>
      </c>
      <c r="B14" s="78" t="s">
        <v>91</v>
      </c>
      <c r="C14" s="117">
        <v>7.5</v>
      </c>
      <c r="D14" s="117"/>
      <c r="E14" s="118">
        <f t="shared" si="0"/>
        <v>62288.100000000006</v>
      </c>
      <c r="F14" s="79" t="s">
        <v>745</v>
      </c>
      <c r="G14" s="79" t="s">
        <v>656</v>
      </c>
      <c r="H14" s="78" t="s">
        <v>868</v>
      </c>
      <c r="I14" s="131"/>
      <c r="J14" s="90"/>
      <c r="K14" s="77"/>
    </row>
    <row r="15" spans="1:11" s="119" customFormat="1" ht="38.25" hidden="1" x14ac:dyDescent="0.25">
      <c r="A15" s="116">
        <v>45840</v>
      </c>
      <c r="B15" s="78" t="s">
        <v>92</v>
      </c>
      <c r="C15" s="117">
        <v>1.2</v>
      </c>
      <c r="D15" s="117"/>
      <c r="E15" s="118">
        <f t="shared" si="0"/>
        <v>62286.900000000009</v>
      </c>
      <c r="F15" s="79" t="s">
        <v>745</v>
      </c>
      <c r="G15" s="79" t="s">
        <v>657</v>
      </c>
      <c r="H15" s="78" t="s">
        <v>868</v>
      </c>
      <c r="I15" s="131"/>
      <c r="J15" s="90"/>
      <c r="K15" s="77"/>
    </row>
    <row r="16" spans="1:11" s="119" customFormat="1" ht="63.75" hidden="1" x14ac:dyDescent="0.25">
      <c r="A16" s="116">
        <v>45841</v>
      </c>
      <c r="B16" s="78" t="s">
        <v>93</v>
      </c>
      <c r="C16" s="117"/>
      <c r="D16" s="117">
        <v>426300</v>
      </c>
      <c r="E16" s="118">
        <f t="shared" si="0"/>
        <v>488586.9</v>
      </c>
      <c r="F16" s="79" t="s">
        <v>237</v>
      </c>
      <c r="G16" s="79" t="s">
        <v>862</v>
      </c>
      <c r="H16" s="78" t="s">
        <v>238</v>
      </c>
      <c r="I16" s="131">
        <v>4509</v>
      </c>
      <c r="J16" s="90" t="s">
        <v>290</v>
      </c>
      <c r="K16" s="77"/>
    </row>
    <row r="17" spans="1:11" s="119" customFormat="1" ht="89.25" hidden="1" x14ac:dyDescent="0.25">
      <c r="A17" s="116">
        <v>45841</v>
      </c>
      <c r="B17" s="78" t="s">
        <v>94</v>
      </c>
      <c r="C17" s="117">
        <v>7000</v>
      </c>
      <c r="D17" s="117"/>
      <c r="E17" s="118">
        <f t="shared" si="0"/>
        <v>481586.9</v>
      </c>
      <c r="F17" s="79" t="s">
        <v>668</v>
      </c>
      <c r="G17" s="79" t="s">
        <v>758</v>
      </c>
      <c r="H17" s="78" t="s">
        <v>673</v>
      </c>
      <c r="I17" s="131"/>
      <c r="J17" s="90"/>
      <c r="K17" s="77"/>
    </row>
    <row r="18" spans="1:11" s="119" customFormat="1" ht="25.5" hidden="1" x14ac:dyDescent="0.25">
      <c r="A18" s="116">
        <v>45841</v>
      </c>
      <c r="B18" s="78" t="s">
        <v>95</v>
      </c>
      <c r="C18" s="117">
        <v>7.5</v>
      </c>
      <c r="D18" s="117"/>
      <c r="E18" s="118">
        <f t="shared" si="0"/>
        <v>481579.4</v>
      </c>
      <c r="F18" s="79" t="s">
        <v>745</v>
      </c>
      <c r="G18" s="79" t="s">
        <v>656</v>
      </c>
      <c r="H18" s="78" t="s">
        <v>868</v>
      </c>
      <c r="I18" s="131"/>
      <c r="J18" s="90"/>
      <c r="K18" s="77"/>
    </row>
    <row r="19" spans="1:11" s="119" customFormat="1" ht="38.25" hidden="1" x14ac:dyDescent="0.25">
      <c r="A19" s="116">
        <v>45841</v>
      </c>
      <c r="B19" s="78" t="s">
        <v>96</v>
      </c>
      <c r="C19" s="117">
        <v>1.2</v>
      </c>
      <c r="D19" s="117"/>
      <c r="E19" s="118">
        <f t="shared" si="0"/>
        <v>481578.2</v>
      </c>
      <c r="F19" s="79" t="s">
        <v>745</v>
      </c>
      <c r="G19" s="79" t="s">
        <v>657</v>
      </c>
      <c r="H19" s="78" t="s">
        <v>868</v>
      </c>
      <c r="I19" s="131"/>
      <c r="J19" s="90"/>
      <c r="K19" s="77"/>
    </row>
    <row r="20" spans="1:11" s="119" customFormat="1" ht="63.75" hidden="1" x14ac:dyDescent="0.25">
      <c r="A20" s="116">
        <v>45842</v>
      </c>
      <c r="B20" s="78" t="s">
        <v>97</v>
      </c>
      <c r="C20" s="117"/>
      <c r="D20" s="117">
        <v>9512</v>
      </c>
      <c r="E20" s="118">
        <f t="shared" si="0"/>
        <v>491090.2</v>
      </c>
      <c r="F20" s="79" t="s">
        <v>240</v>
      </c>
      <c r="G20" s="79" t="s">
        <v>862</v>
      </c>
      <c r="H20" s="78" t="s">
        <v>241</v>
      </c>
      <c r="I20" s="131">
        <v>4512</v>
      </c>
      <c r="J20" s="90" t="s">
        <v>28</v>
      </c>
      <c r="K20" s="77"/>
    </row>
    <row r="21" spans="1:11" s="119" customFormat="1" ht="25.5" hidden="1" x14ac:dyDescent="0.25">
      <c r="A21" s="116">
        <v>45842</v>
      </c>
      <c r="B21" s="78" t="s">
        <v>98</v>
      </c>
      <c r="C21" s="117">
        <v>5290.26</v>
      </c>
      <c r="D21" s="117"/>
      <c r="E21" s="118">
        <f t="shared" si="0"/>
        <v>485799.94</v>
      </c>
      <c r="F21" s="79" t="s">
        <v>784</v>
      </c>
      <c r="G21" s="79" t="s">
        <v>785</v>
      </c>
      <c r="H21" s="78" t="s">
        <v>786</v>
      </c>
      <c r="I21" s="131"/>
      <c r="J21" s="90"/>
      <c r="K21" s="77"/>
    </row>
    <row r="22" spans="1:11" s="119" customFormat="1" ht="38.25" hidden="1" x14ac:dyDescent="0.25">
      <c r="A22" s="116">
        <v>45842</v>
      </c>
      <c r="B22" s="173" t="s">
        <v>99</v>
      </c>
      <c r="C22" s="117">
        <v>3925.43</v>
      </c>
      <c r="D22" s="117"/>
      <c r="E22" s="118">
        <f t="shared" si="0"/>
        <v>481874.51</v>
      </c>
      <c r="F22" s="79"/>
      <c r="G22" s="79"/>
      <c r="H22" s="78"/>
      <c r="I22" s="131"/>
      <c r="J22" s="90"/>
      <c r="K22" s="77"/>
    </row>
    <row r="23" spans="1:11" s="119" customFormat="1" ht="102" hidden="1" x14ac:dyDescent="0.25">
      <c r="A23" s="116">
        <v>45842</v>
      </c>
      <c r="B23" s="78" t="s">
        <v>100</v>
      </c>
      <c r="C23" s="117">
        <v>88500</v>
      </c>
      <c r="D23" s="117"/>
      <c r="E23" s="118">
        <f t="shared" si="0"/>
        <v>393374.51</v>
      </c>
      <c r="F23" s="79" t="s">
        <v>729</v>
      </c>
      <c r="G23" s="79" t="s">
        <v>761</v>
      </c>
      <c r="H23" s="78" t="s">
        <v>730</v>
      </c>
      <c r="I23" s="131"/>
      <c r="J23" s="90"/>
      <c r="K23" s="77"/>
    </row>
    <row r="24" spans="1:11" s="119" customFormat="1" ht="25.5" hidden="1" x14ac:dyDescent="0.25">
      <c r="A24" s="116">
        <v>45842</v>
      </c>
      <c r="B24" s="78" t="s">
        <v>101</v>
      </c>
      <c r="C24" s="117">
        <v>7.5</v>
      </c>
      <c r="D24" s="117"/>
      <c r="E24" s="118">
        <f t="shared" si="0"/>
        <v>393367.01</v>
      </c>
      <c r="F24" s="79" t="s">
        <v>745</v>
      </c>
      <c r="G24" s="79" t="s">
        <v>656</v>
      </c>
      <c r="H24" s="78" t="s">
        <v>868</v>
      </c>
      <c r="I24" s="131"/>
      <c r="J24" s="90"/>
      <c r="K24" s="77"/>
    </row>
    <row r="25" spans="1:11" s="119" customFormat="1" ht="38.25" hidden="1" x14ac:dyDescent="0.25">
      <c r="A25" s="116">
        <v>45842</v>
      </c>
      <c r="B25" s="78" t="s">
        <v>102</v>
      </c>
      <c r="C25" s="117">
        <v>1.2</v>
      </c>
      <c r="D25" s="117"/>
      <c r="E25" s="118">
        <f t="shared" si="0"/>
        <v>393365.81</v>
      </c>
      <c r="F25" s="79" t="s">
        <v>745</v>
      </c>
      <c r="G25" s="79" t="s">
        <v>657</v>
      </c>
      <c r="H25" s="78" t="s">
        <v>868</v>
      </c>
      <c r="I25" s="131"/>
      <c r="J25" s="90"/>
      <c r="K25" s="77"/>
    </row>
    <row r="26" spans="1:11" s="119" customFormat="1" ht="63.75" hidden="1" x14ac:dyDescent="0.25">
      <c r="A26" s="116">
        <v>45842</v>
      </c>
      <c r="B26" s="78" t="s">
        <v>103</v>
      </c>
      <c r="C26" s="117"/>
      <c r="D26" s="117">
        <v>10879.52</v>
      </c>
      <c r="E26" s="118">
        <f t="shared" si="0"/>
        <v>404245.33</v>
      </c>
      <c r="F26" s="79" t="s">
        <v>243</v>
      </c>
      <c r="G26" s="79" t="s">
        <v>862</v>
      </c>
      <c r="H26" s="78">
        <v>9673</v>
      </c>
      <c r="I26" s="131">
        <v>4514</v>
      </c>
      <c r="J26" s="90" t="s">
        <v>28</v>
      </c>
      <c r="K26" s="77"/>
    </row>
    <row r="27" spans="1:11" s="119" customFormat="1" ht="89.25" hidden="1" x14ac:dyDescent="0.25">
      <c r="A27" s="116">
        <v>45842</v>
      </c>
      <c r="B27" s="78" t="s">
        <v>104</v>
      </c>
      <c r="C27" s="117">
        <v>25000</v>
      </c>
      <c r="D27" s="117"/>
      <c r="E27" s="118">
        <f t="shared" si="0"/>
        <v>379245.33</v>
      </c>
      <c r="F27" s="79" t="s">
        <v>668</v>
      </c>
      <c r="G27" s="79" t="s">
        <v>758</v>
      </c>
      <c r="H27" s="78" t="s">
        <v>673</v>
      </c>
      <c r="I27" s="131"/>
      <c r="J27" s="90"/>
      <c r="K27" s="77"/>
    </row>
    <row r="28" spans="1:11" s="119" customFormat="1" ht="25.5" hidden="1" x14ac:dyDescent="0.25">
      <c r="A28" s="116">
        <v>45842</v>
      </c>
      <c r="B28" s="78" t="s">
        <v>105</v>
      </c>
      <c r="C28" s="117">
        <v>7.5</v>
      </c>
      <c r="D28" s="117"/>
      <c r="E28" s="118">
        <f t="shared" si="0"/>
        <v>379237.83</v>
      </c>
      <c r="F28" s="79" t="s">
        <v>745</v>
      </c>
      <c r="G28" s="79" t="s">
        <v>656</v>
      </c>
      <c r="H28" s="78" t="s">
        <v>868</v>
      </c>
      <c r="I28" s="131"/>
      <c r="J28" s="90"/>
      <c r="K28" s="77"/>
    </row>
    <row r="29" spans="1:11" s="119" customFormat="1" ht="38.25" hidden="1" x14ac:dyDescent="0.25">
      <c r="A29" s="116">
        <v>45842</v>
      </c>
      <c r="B29" s="78" t="s">
        <v>106</v>
      </c>
      <c r="C29" s="117">
        <v>1.2</v>
      </c>
      <c r="D29" s="117"/>
      <c r="E29" s="118">
        <f t="shared" si="0"/>
        <v>379236.63</v>
      </c>
      <c r="F29" s="79" t="s">
        <v>745</v>
      </c>
      <c r="G29" s="79" t="s">
        <v>657</v>
      </c>
      <c r="H29" s="78" t="s">
        <v>868</v>
      </c>
      <c r="I29" s="131"/>
      <c r="J29" s="90"/>
      <c r="K29" s="77"/>
    </row>
    <row r="30" spans="1:11" s="119" customFormat="1" ht="102" hidden="1" x14ac:dyDescent="0.25">
      <c r="A30" s="116">
        <v>45842</v>
      </c>
      <c r="B30" s="78" t="s">
        <v>107</v>
      </c>
      <c r="C30" s="117">
        <v>5965.98</v>
      </c>
      <c r="D30" s="117"/>
      <c r="E30" s="118">
        <f t="shared" si="0"/>
        <v>373270.65</v>
      </c>
      <c r="F30" s="79" t="s">
        <v>658</v>
      </c>
      <c r="G30" s="79" t="s">
        <v>820</v>
      </c>
      <c r="H30" s="78" t="s">
        <v>660</v>
      </c>
      <c r="I30" s="131" t="s">
        <v>661</v>
      </c>
      <c r="J30" s="90"/>
      <c r="K30" s="77"/>
    </row>
    <row r="31" spans="1:11" s="119" customFormat="1" ht="25.5" hidden="1" x14ac:dyDescent="0.25">
      <c r="A31" s="116">
        <v>45842</v>
      </c>
      <c r="B31" s="78" t="s">
        <v>108</v>
      </c>
      <c r="C31" s="117">
        <v>7.5</v>
      </c>
      <c r="D31" s="117"/>
      <c r="E31" s="118">
        <f t="shared" si="0"/>
        <v>373263.15</v>
      </c>
      <c r="F31" s="79" t="s">
        <v>745</v>
      </c>
      <c r="G31" s="79" t="s">
        <v>656</v>
      </c>
      <c r="H31" s="78" t="s">
        <v>868</v>
      </c>
      <c r="I31" s="131"/>
      <c r="J31" s="90"/>
      <c r="K31" s="77"/>
    </row>
    <row r="32" spans="1:11" s="119" customFormat="1" ht="38.25" hidden="1" x14ac:dyDescent="0.25">
      <c r="A32" s="116">
        <v>45842</v>
      </c>
      <c r="B32" s="78" t="s">
        <v>109</v>
      </c>
      <c r="C32" s="117">
        <v>1.2</v>
      </c>
      <c r="D32" s="117"/>
      <c r="E32" s="118">
        <f t="shared" si="0"/>
        <v>373261.95</v>
      </c>
      <c r="F32" s="79" t="s">
        <v>745</v>
      </c>
      <c r="G32" s="79" t="s">
        <v>657</v>
      </c>
      <c r="H32" s="78" t="s">
        <v>868</v>
      </c>
      <c r="I32" s="131"/>
      <c r="J32" s="90"/>
      <c r="K32" s="77"/>
    </row>
    <row r="33" spans="1:11" s="119" customFormat="1" ht="38.25" hidden="1" x14ac:dyDescent="0.25">
      <c r="A33" s="116">
        <v>45844</v>
      </c>
      <c r="B33" s="78" t="s">
        <v>110</v>
      </c>
      <c r="C33" s="117">
        <v>810</v>
      </c>
      <c r="D33" s="117"/>
      <c r="E33" s="118">
        <f t="shared" si="0"/>
        <v>372451.95</v>
      </c>
      <c r="F33" s="79" t="s">
        <v>959</v>
      </c>
      <c r="G33" s="79" t="s">
        <v>961</v>
      </c>
      <c r="H33" s="78" t="s">
        <v>960</v>
      </c>
      <c r="I33" s="131"/>
      <c r="J33" s="90"/>
      <c r="K33" s="77"/>
    </row>
    <row r="34" spans="1:11" s="119" customFormat="1" ht="38.25" hidden="1" x14ac:dyDescent="0.25">
      <c r="A34" s="116">
        <v>45844</v>
      </c>
      <c r="B34" s="78" t="s">
        <v>111</v>
      </c>
      <c r="C34" s="117">
        <v>3955.6</v>
      </c>
      <c r="D34" s="117"/>
      <c r="E34" s="118">
        <f t="shared" si="0"/>
        <v>368496.35000000003</v>
      </c>
      <c r="F34" s="79" t="s">
        <v>870</v>
      </c>
      <c r="G34" s="79" t="s">
        <v>872</v>
      </c>
      <c r="H34" s="78" t="s">
        <v>667</v>
      </c>
      <c r="I34" s="131" t="s">
        <v>666</v>
      </c>
      <c r="J34" s="90"/>
      <c r="K34" s="77"/>
    </row>
    <row r="35" spans="1:11" s="119" customFormat="1" ht="38.25" hidden="1" x14ac:dyDescent="0.25">
      <c r="A35" s="116">
        <v>45844</v>
      </c>
      <c r="B35" s="78" t="s">
        <v>112</v>
      </c>
      <c r="C35" s="117">
        <v>5023.8500000000004</v>
      </c>
      <c r="D35" s="117"/>
      <c r="E35" s="118">
        <f t="shared" si="0"/>
        <v>363472.50000000006</v>
      </c>
      <c r="F35" s="79" t="s">
        <v>790</v>
      </c>
      <c r="G35" s="79" t="s">
        <v>792</v>
      </c>
      <c r="H35" s="78" t="s">
        <v>791</v>
      </c>
      <c r="I35" s="131"/>
      <c r="J35" s="90"/>
      <c r="K35" s="77"/>
    </row>
    <row r="36" spans="1:11" s="119" customFormat="1" ht="25.5" hidden="1" x14ac:dyDescent="0.25">
      <c r="A36" s="116">
        <v>45844</v>
      </c>
      <c r="B36" s="78" t="s">
        <v>113</v>
      </c>
      <c r="C36" s="117">
        <v>19079.599999999999</v>
      </c>
      <c r="D36" s="117"/>
      <c r="E36" s="118">
        <f t="shared" si="0"/>
        <v>344392.90000000008</v>
      </c>
      <c r="F36" s="79" t="s">
        <v>784</v>
      </c>
      <c r="G36" s="79" t="s">
        <v>787</v>
      </c>
      <c r="H36" s="78" t="s">
        <v>788</v>
      </c>
      <c r="I36" s="131"/>
      <c r="J36" s="90"/>
      <c r="K36" s="77"/>
    </row>
    <row r="37" spans="1:11" s="119" customFormat="1" ht="102" hidden="1" x14ac:dyDescent="0.25">
      <c r="A37" s="116">
        <v>45845</v>
      </c>
      <c r="B37" s="78" t="s">
        <v>114</v>
      </c>
      <c r="C37" s="117">
        <v>54000</v>
      </c>
      <c r="D37" s="117"/>
      <c r="E37" s="118">
        <f t="shared" si="0"/>
        <v>290392.90000000008</v>
      </c>
      <c r="F37" s="79" t="s">
        <v>737</v>
      </c>
      <c r="G37" s="79" t="s">
        <v>873</v>
      </c>
      <c r="H37" s="78" t="s">
        <v>736</v>
      </c>
      <c r="I37" s="131"/>
      <c r="J37" s="90"/>
      <c r="K37" s="77"/>
    </row>
    <row r="38" spans="1:11" s="119" customFormat="1" ht="25.5" hidden="1" x14ac:dyDescent="0.25">
      <c r="A38" s="116">
        <v>45845</v>
      </c>
      <c r="B38" s="78" t="s">
        <v>115</v>
      </c>
      <c r="C38" s="117">
        <v>7.5</v>
      </c>
      <c r="D38" s="117"/>
      <c r="E38" s="118">
        <f t="shared" si="0"/>
        <v>290385.40000000008</v>
      </c>
      <c r="F38" s="79" t="s">
        <v>745</v>
      </c>
      <c r="G38" s="79" t="s">
        <v>656</v>
      </c>
      <c r="H38" s="78" t="s">
        <v>868</v>
      </c>
      <c r="I38" s="131"/>
      <c r="J38" s="90"/>
      <c r="K38" s="77"/>
    </row>
    <row r="39" spans="1:11" s="119" customFormat="1" ht="38.25" hidden="1" x14ac:dyDescent="0.25">
      <c r="A39" s="116">
        <v>45845</v>
      </c>
      <c r="B39" s="78" t="s">
        <v>116</v>
      </c>
      <c r="C39" s="117">
        <v>1.2</v>
      </c>
      <c r="D39" s="117"/>
      <c r="E39" s="118">
        <f t="shared" si="0"/>
        <v>290384.20000000007</v>
      </c>
      <c r="F39" s="79" t="s">
        <v>745</v>
      </c>
      <c r="G39" s="79" t="s">
        <v>657</v>
      </c>
      <c r="H39" s="78" t="s">
        <v>868</v>
      </c>
      <c r="I39" s="131"/>
      <c r="J39" s="90"/>
      <c r="K39" s="77"/>
    </row>
    <row r="40" spans="1:11" s="119" customFormat="1" ht="63.75" hidden="1" x14ac:dyDescent="0.25">
      <c r="A40" s="116">
        <v>45845</v>
      </c>
      <c r="B40" s="78" t="s">
        <v>117</v>
      </c>
      <c r="C40" s="117"/>
      <c r="D40" s="117">
        <v>61422</v>
      </c>
      <c r="E40" s="118">
        <f t="shared" si="0"/>
        <v>351806.20000000007</v>
      </c>
      <c r="F40" s="79" t="s">
        <v>237</v>
      </c>
      <c r="G40" s="79" t="s">
        <v>862</v>
      </c>
      <c r="H40" s="78">
        <v>9856</v>
      </c>
      <c r="I40" s="131">
        <v>4510</v>
      </c>
      <c r="J40" s="90" t="s">
        <v>290</v>
      </c>
      <c r="K40" s="77"/>
    </row>
    <row r="41" spans="1:11" s="119" customFormat="1" ht="38.25" hidden="1" x14ac:dyDescent="0.25">
      <c r="A41" s="116">
        <v>45845</v>
      </c>
      <c r="B41" s="78" t="s">
        <v>118</v>
      </c>
      <c r="C41" s="117">
        <v>7495</v>
      </c>
      <c r="D41" s="117"/>
      <c r="E41" s="118">
        <f t="shared" si="0"/>
        <v>344311.20000000007</v>
      </c>
      <c r="F41" s="79" t="s">
        <v>894</v>
      </c>
      <c r="G41" s="79" t="s">
        <v>895</v>
      </c>
      <c r="H41" s="78" t="s">
        <v>896</v>
      </c>
      <c r="I41" s="131">
        <f>7495-7195</f>
        <v>300</v>
      </c>
      <c r="J41" s="90"/>
      <c r="K41" s="77"/>
    </row>
    <row r="42" spans="1:11" s="119" customFormat="1" ht="38.25" hidden="1" x14ac:dyDescent="0.25">
      <c r="A42" s="116">
        <v>45845</v>
      </c>
      <c r="B42" s="78" t="s">
        <v>119</v>
      </c>
      <c r="C42" s="117">
        <v>592</v>
      </c>
      <c r="D42" s="117"/>
      <c r="E42" s="118">
        <f t="shared" si="0"/>
        <v>343719.20000000007</v>
      </c>
      <c r="F42" s="79" t="s">
        <v>709</v>
      </c>
      <c r="G42" s="79" t="s">
        <v>802</v>
      </c>
      <c r="H42" s="78" t="s">
        <v>803</v>
      </c>
      <c r="I42" s="131"/>
      <c r="J42" s="90"/>
      <c r="K42" s="77"/>
    </row>
    <row r="43" spans="1:11" s="119" customFormat="1" ht="38.25" hidden="1" x14ac:dyDescent="0.25">
      <c r="A43" s="116">
        <v>45845</v>
      </c>
      <c r="B43" s="78" t="s">
        <v>120</v>
      </c>
      <c r="C43" s="117">
        <v>274</v>
      </c>
      <c r="D43" s="117"/>
      <c r="E43" s="118">
        <f t="shared" si="0"/>
        <v>343445.20000000007</v>
      </c>
      <c r="F43" s="79" t="s">
        <v>965</v>
      </c>
      <c r="G43" s="79" t="s">
        <v>966</v>
      </c>
      <c r="H43" s="78" t="s">
        <v>967</v>
      </c>
      <c r="I43" s="131"/>
      <c r="J43" s="90"/>
      <c r="K43" s="77"/>
    </row>
    <row r="44" spans="1:11" s="119" customFormat="1" ht="89.25" hidden="1" x14ac:dyDescent="0.25">
      <c r="A44" s="116">
        <v>45845</v>
      </c>
      <c r="B44" s="78" t="s">
        <v>121</v>
      </c>
      <c r="C44" s="117">
        <v>18000</v>
      </c>
      <c r="D44" s="117"/>
      <c r="E44" s="118">
        <f t="shared" si="0"/>
        <v>325445.20000000007</v>
      </c>
      <c r="F44" s="79" t="s">
        <v>668</v>
      </c>
      <c r="G44" s="79" t="s">
        <v>758</v>
      </c>
      <c r="H44" s="78" t="s">
        <v>672</v>
      </c>
      <c r="I44" s="131"/>
      <c r="J44" s="90"/>
      <c r="K44" s="77"/>
    </row>
    <row r="45" spans="1:11" s="119" customFormat="1" ht="25.5" hidden="1" x14ac:dyDescent="0.25">
      <c r="A45" s="116">
        <v>45845</v>
      </c>
      <c r="B45" s="78" t="s">
        <v>122</v>
      </c>
      <c r="C45" s="117">
        <v>7.5</v>
      </c>
      <c r="D45" s="117"/>
      <c r="E45" s="118">
        <f t="shared" si="0"/>
        <v>325437.70000000007</v>
      </c>
      <c r="F45" s="79" t="s">
        <v>745</v>
      </c>
      <c r="G45" s="79" t="s">
        <v>656</v>
      </c>
      <c r="H45" s="78" t="s">
        <v>868</v>
      </c>
      <c r="I45" s="131"/>
      <c r="J45" s="90"/>
      <c r="K45" s="77"/>
    </row>
    <row r="46" spans="1:11" s="119" customFormat="1" ht="38.25" hidden="1" x14ac:dyDescent="0.25">
      <c r="A46" s="116">
        <v>45845</v>
      </c>
      <c r="B46" s="78" t="s">
        <v>123</v>
      </c>
      <c r="C46" s="117">
        <v>1.2</v>
      </c>
      <c r="D46" s="117"/>
      <c r="E46" s="118">
        <f t="shared" si="0"/>
        <v>325436.50000000006</v>
      </c>
      <c r="F46" s="79" t="s">
        <v>745</v>
      </c>
      <c r="G46" s="79" t="s">
        <v>657</v>
      </c>
      <c r="H46" s="78" t="s">
        <v>868</v>
      </c>
      <c r="I46" s="131"/>
      <c r="J46" s="90"/>
      <c r="K46" s="77"/>
    </row>
    <row r="47" spans="1:11" s="119" customFormat="1" ht="38.25" hidden="1" x14ac:dyDescent="0.25">
      <c r="A47" s="116">
        <v>45846</v>
      </c>
      <c r="B47" s="78" t="s">
        <v>124</v>
      </c>
      <c r="C47" s="117">
        <v>4151.47</v>
      </c>
      <c r="D47" s="117"/>
      <c r="E47" s="118">
        <f t="shared" si="0"/>
        <v>321285.03000000009</v>
      </c>
      <c r="F47" s="79" t="s">
        <v>809</v>
      </c>
      <c r="G47" s="79" t="s">
        <v>811</v>
      </c>
      <c r="H47" s="78" t="s">
        <v>810</v>
      </c>
      <c r="I47" s="131"/>
      <c r="J47" s="90"/>
      <c r="K47" s="77"/>
    </row>
    <row r="48" spans="1:11" s="119" customFormat="1" ht="38.25" hidden="1" x14ac:dyDescent="0.25">
      <c r="A48" s="116">
        <v>45846</v>
      </c>
      <c r="B48" s="78" t="s">
        <v>125</v>
      </c>
      <c r="C48" s="117">
        <v>1350</v>
      </c>
      <c r="D48" s="117"/>
      <c r="E48" s="118">
        <f t="shared" si="0"/>
        <v>319935.03000000009</v>
      </c>
      <c r="F48" s="79" t="s">
        <v>812</v>
      </c>
      <c r="G48" s="79" t="s">
        <v>787</v>
      </c>
      <c r="H48" s="78" t="s">
        <v>813</v>
      </c>
      <c r="I48" s="131"/>
      <c r="J48" s="90"/>
      <c r="K48" s="77"/>
    </row>
    <row r="49" spans="1:11" s="119" customFormat="1" ht="63.75" hidden="1" x14ac:dyDescent="0.25">
      <c r="A49" s="116">
        <v>45846</v>
      </c>
      <c r="B49" s="78" t="s">
        <v>126</v>
      </c>
      <c r="C49" s="117"/>
      <c r="D49" s="117">
        <v>27144</v>
      </c>
      <c r="E49" s="118">
        <f t="shared" si="0"/>
        <v>347079.03000000009</v>
      </c>
      <c r="F49" s="79" t="s">
        <v>232</v>
      </c>
      <c r="G49" s="79" t="s">
        <v>862</v>
      </c>
      <c r="H49" s="78">
        <v>9820</v>
      </c>
      <c r="I49" s="131">
        <v>4504</v>
      </c>
      <c r="J49" s="90" t="s">
        <v>28</v>
      </c>
      <c r="K49" s="77"/>
    </row>
    <row r="50" spans="1:11" s="119" customFormat="1" ht="89.25" hidden="1" x14ac:dyDescent="0.25">
      <c r="A50" s="116">
        <v>45846</v>
      </c>
      <c r="B50" s="78" t="s">
        <v>127</v>
      </c>
      <c r="C50" s="117">
        <v>26848.12</v>
      </c>
      <c r="D50" s="117"/>
      <c r="E50" s="118">
        <f t="shared" si="0"/>
        <v>320230.91000000009</v>
      </c>
      <c r="F50" s="79" t="s">
        <v>740</v>
      </c>
      <c r="G50" s="79" t="s">
        <v>876</v>
      </c>
      <c r="H50" s="78" t="s">
        <v>739</v>
      </c>
      <c r="I50" s="131">
        <v>38871</v>
      </c>
      <c r="J50" s="90"/>
      <c r="K50" s="77"/>
    </row>
    <row r="51" spans="1:11" s="119" customFormat="1" ht="25.5" hidden="1" x14ac:dyDescent="0.25">
      <c r="A51" s="116">
        <v>45846</v>
      </c>
      <c r="B51" s="78" t="s">
        <v>128</v>
      </c>
      <c r="C51" s="117">
        <v>7.5</v>
      </c>
      <c r="D51" s="117"/>
      <c r="E51" s="118">
        <f t="shared" si="0"/>
        <v>320223.41000000009</v>
      </c>
      <c r="F51" s="79" t="s">
        <v>745</v>
      </c>
      <c r="G51" s="79" t="s">
        <v>656</v>
      </c>
      <c r="H51" s="78" t="s">
        <v>868</v>
      </c>
      <c r="I51" s="131"/>
      <c r="J51" s="90"/>
      <c r="K51" s="77"/>
    </row>
    <row r="52" spans="1:11" s="119" customFormat="1" ht="38.25" hidden="1" x14ac:dyDescent="0.25">
      <c r="A52" s="116">
        <v>45846</v>
      </c>
      <c r="B52" s="78" t="s">
        <v>129</v>
      </c>
      <c r="C52" s="117">
        <v>1.2</v>
      </c>
      <c r="D52" s="117"/>
      <c r="E52" s="118">
        <f t="shared" si="0"/>
        <v>320222.21000000008</v>
      </c>
      <c r="F52" s="79" t="s">
        <v>745</v>
      </c>
      <c r="G52" s="79" t="s">
        <v>657</v>
      </c>
      <c r="H52" s="78" t="s">
        <v>868</v>
      </c>
      <c r="I52" s="131"/>
      <c r="J52" s="90"/>
      <c r="K52" s="77"/>
    </row>
    <row r="53" spans="1:11" s="119" customFormat="1" ht="89.25" hidden="1" x14ac:dyDescent="0.25">
      <c r="A53" s="116">
        <v>45846</v>
      </c>
      <c r="B53" s="78" t="s">
        <v>130</v>
      </c>
      <c r="C53" s="117">
        <v>34800</v>
      </c>
      <c r="D53" s="117"/>
      <c r="E53" s="118">
        <f t="shared" si="0"/>
        <v>285422.21000000008</v>
      </c>
      <c r="F53" s="79" t="s">
        <v>738</v>
      </c>
      <c r="G53" s="79" t="s">
        <v>874</v>
      </c>
      <c r="H53" s="78">
        <v>1524</v>
      </c>
      <c r="I53" s="131"/>
      <c r="J53" s="90"/>
      <c r="K53" s="77"/>
    </row>
    <row r="54" spans="1:11" s="119" customFormat="1" ht="25.5" hidden="1" x14ac:dyDescent="0.25">
      <c r="A54" s="116">
        <v>45846</v>
      </c>
      <c r="B54" s="78" t="s">
        <v>131</v>
      </c>
      <c r="C54" s="117">
        <v>7.5</v>
      </c>
      <c r="D54" s="117"/>
      <c r="E54" s="118">
        <f t="shared" si="0"/>
        <v>285414.71000000008</v>
      </c>
      <c r="F54" s="79" t="s">
        <v>745</v>
      </c>
      <c r="G54" s="79" t="s">
        <v>656</v>
      </c>
      <c r="H54" s="78" t="s">
        <v>868</v>
      </c>
      <c r="I54" s="131"/>
      <c r="J54" s="90"/>
      <c r="K54" s="77"/>
    </row>
    <row r="55" spans="1:11" s="119" customFormat="1" ht="38.25" hidden="1" x14ac:dyDescent="0.25">
      <c r="A55" s="116">
        <v>45846</v>
      </c>
      <c r="B55" s="78" t="s">
        <v>132</v>
      </c>
      <c r="C55" s="117">
        <v>1.2</v>
      </c>
      <c r="D55" s="117"/>
      <c r="E55" s="118">
        <f t="shared" si="0"/>
        <v>285413.51000000007</v>
      </c>
      <c r="F55" s="79" t="s">
        <v>745</v>
      </c>
      <c r="G55" s="79" t="s">
        <v>657</v>
      </c>
      <c r="H55" s="78" t="s">
        <v>868</v>
      </c>
      <c r="I55" s="131"/>
      <c r="J55" s="90"/>
      <c r="K55" s="77"/>
    </row>
    <row r="56" spans="1:11" s="119" customFormat="1" ht="89.25" hidden="1" x14ac:dyDescent="0.25">
      <c r="A56" s="116">
        <v>45846</v>
      </c>
      <c r="B56" s="78" t="s">
        <v>133</v>
      </c>
      <c r="C56" s="117">
        <v>14000</v>
      </c>
      <c r="D56" s="117"/>
      <c r="E56" s="118">
        <f t="shared" si="0"/>
        <v>271413.51000000007</v>
      </c>
      <c r="F56" s="79" t="s">
        <v>668</v>
      </c>
      <c r="G56" s="79" t="s">
        <v>758</v>
      </c>
      <c r="H56" s="78" t="s">
        <v>672</v>
      </c>
      <c r="I56" s="131"/>
      <c r="J56" s="90"/>
      <c r="K56" s="77"/>
    </row>
    <row r="57" spans="1:11" s="119" customFormat="1" ht="25.5" hidden="1" x14ac:dyDescent="0.25">
      <c r="A57" s="116">
        <v>45846</v>
      </c>
      <c r="B57" s="78" t="s">
        <v>134</v>
      </c>
      <c r="C57" s="117">
        <v>7.5</v>
      </c>
      <c r="D57" s="117"/>
      <c r="E57" s="118">
        <f t="shared" si="0"/>
        <v>271406.01000000007</v>
      </c>
      <c r="F57" s="79" t="s">
        <v>745</v>
      </c>
      <c r="G57" s="79" t="s">
        <v>656</v>
      </c>
      <c r="H57" s="78" t="s">
        <v>868</v>
      </c>
      <c r="I57" s="131"/>
      <c r="J57" s="90"/>
      <c r="K57" s="77"/>
    </row>
    <row r="58" spans="1:11" s="119" customFormat="1" ht="38.25" hidden="1" x14ac:dyDescent="0.25">
      <c r="A58" s="116">
        <v>45846</v>
      </c>
      <c r="B58" s="78" t="s">
        <v>135</v>
      </c>
      <c r="C58" s="117">
        <v>1.2</v>
      </c>
      <c r="D58" s="117"/>
      <c r="E58" s="118">
        <f t="shared" si="0"/>
        <v>271404.81000000006</v>
      </c>
      <c r="F58" s="79" t="s">
        <v>745</v>
      </c>
      <c r="G58" s="79" t="s">
        <v>657</v>
      </c>
      <c r="H58" s="78" t="s">
        <v>868</v>
      </c>
      <c r="I58" s="131"/>
      <c r="J58" s="90"/>
      <c r="K58" s="77"/>
    </row>
    <row r="59" spans="1:11" s="119" customFormat="1" ht="38.25" hidden="1" x14ac:dyDescent="0.25">
      <c r="A59" s="116">
        <v>45847</v>
      </c>
      <c r="B59" s="173" t="s">
        <v>136</v>
      </c>
      <c r="C59" s="117">
        <v>6624</v>
      </c>
      <c r="D59" s="117"/>
      <c r="E59" s="118">
        <f t="shared" si="0"/>
        <v>264780.81000000006</v>
      </c>
      <c r="F59" s="79"/>
      <c r="G59" s="79"/>
      <c r="H59" s="78"/>
      <c r="I59" s="131"/>
      <c r="J59" s="90"/>
      <c r="K59" s="77"/>
    </row>
    <row r="60" spans="1:11" s="119" customFormat="1" ht="89.25" x14ac:dyDescent="0.25">
      <c r="A60" s="116">
        <v>45847</v>
      </c>
      <c r="B60" s="78" t="s">
        <v>137</v>
      </c>
      <c r="C60" s="117">
        <v>2604.1999999999998</v>
      </c>
      <c r="D60" s="117"/>
      <c r="E60" s="118">
        <f t="shared" si="0"/>
        <v>262176.61000000004</v>
      </c>
      <c r="F60" s="79" t="s">
        <v>674</v>
      </c>
      <c r="G60" s="79" t="s">
        <v>875</v>
      </c>
      <c r="H60" s="78" t="s">
        <v>678</v>
      </c>
      <c r="I60" s="131" t="s">
        <v>676</v>
      </c>
      <c r="J60" s="90"/>
      <c r="K60" s="77"/>
    </row>
    <row r="61" spans="1:11" s="119" customFormat="1" ht="25.5" hidden="1" x14ac:dyDescent="0.25">
      <c r="A61" s="116">
        <v>45847</v>
      </c>
      <c r="B61" s="78" t="s">
        <v>138</v>
      </c>
      <c r="C61" s="117">
        <v>7.5</v>
      </c>
      <c r="D61" s="117"/>
      <c r="E61" s="118">
        <f t="shared" si="0"/>
        <v>262169.11000000004</v>
      </c>
      <c r="F61" s="79" t="s">
        <v>745</v>
      </c>
      <c r="G61" s="79" t="s">
        <v>656</v>
      </c>
      <c r="H61" s="78" t="s">
        <v>868</v>
      </c>
      <c r="I61" s="131"/>
      <c r="J61" s="90"/>
      <c r="K61" s="77"/>
    </row>
    <row r="62" spans="1:11" s="119" customFormat="1" ht="38.25" hidden="1" x14ac:dyDescent="0.25">
      <c r="A62" s="116">
        <v>45847</v>
      </c>
      <c r="B62" s="78" t="s">
        <v>139</v>
      </c>
      <c r="C62" s="117">
        <v>1.2</v>
      </c>
      <c r="D62" s="117"/>
      <c r="E62" s="118">
        <f t="shared" si="0"/>
        <v>262167.91000000003</v>
      </c>
      <c r="F62" s="79" t="s">
        <v>745</v>
      </c>
      <c r="G62" s="79" t="s">
        <v>657</v>
      </c>
      <c r="H62" s="78" t="s">
        <v>868</v>
      </c>
      <c r="I62" s="131"/>
      <c r="J62" s="90"/>
      <c r="K62" s="77"/>
    </row>
    <row r="63" spans="1:11" s="119" customFormat="1" ht="89.25" hidden="1" x14ac:dyDescent="0.25">
      <c r="A63" s="116">
        <v>45847</v>
      </c>
      <c r="B63" s="78" t="s">
        <v>140</v>
      </c>
      <c r="C63" s="117">
        <v>15227.32</v>
      </c>
      <c r="D63" s="117"/>
      <c r="E63" s="118">
        <f t="shared" si="0"/>
        <v>246940.59000000003</v>
      </c>
      <c r="F63" s="79" t="s">
        <v>741</v>
      </c>
      <c r="G63" s="90" t="s">
        <v>743</v>
      </c>
      <c r="H63" s="78" t="s">
        <v>742</v>
      </c>
      <c r="I63" s="131"/>
      <c r="J63" s="90"/>
      <c r="K63" s="124"/>
    </row>
    <row r="64" spans="1:11" s="119" customFormat="1" ht="25.5" hidden="1" x14ac:dyDescent="0.25">
      <c r="A64" s="116">
        <v>45847</v>
      </c>
      <c r="B64" s="78" t="s">
        <v>141</v>
      </c>
      <c r="C64" s="117">
        <v>7.5</v>
      </c>
      <c r="D64" s="117"/>
      <c r="E64" s="118">
        <f t="shared" si="0"/>
        <v>246933.09000000003</v>
      </c>
      <c r="F64" s="79" t="s">
        <v>745</v>
      </c>
      <c r="G64" s="79" t="s">
        <v>656</v>
      </c>
      <c r="H64" s="78" t="s">
        <v>868</v>
      </c>
      <c r="I64" s="131"/>
      <c r="J64" s="90"/>
      <c r="K64" s="77"/>
    </row>
    <row r="65" spans="1:11" s="119" customFormat="1" ht="38.25" hidden="1" x14ac:dyDescent="0.25">
      <c r="A65" s="116">
        <v>45847</v>
      </c>
      <c r="B65" s="78" t="s">
        <v>142</v>
      </c>
      <c r="C65" s="117">
        <v>1.2</v>
      </c>
      <c r="D65" s="117"/>
      <c r="E65" s="118">
        <f t="shared" si="0"/>
        <v>246931.89</v>
      </c>
      <c r="F65" s="79" t="s">
        <v>745</v>
      </c>
      <c r="G65" s="79" t="s">
        <v>657</v>
      </c>
      <c r="H65" s="78" t="s">
        <v>868</v>
      </c>
      <c r="I65" s="131"/>
      <c r="J65" s="90"/>
      <c r="K65" s="77"/>
    </row>
    <row r="66" spans="1:11" s="119" customFormat="1" ht="89.25" hidden="1" x14ac:dyDescent="0.25">
      <c r="A66" s="116">
        <v>45847</v>
      </c>
      <c r="B66" s="78" t="s">
        <v>143</v>
      </c>
      <c r="C66" s="117">
        <v>2086.84</v>
      </c>
      <c r="D66" s="117"/>
      <c r="E66" s="118">
        <f t="shared" si="0"/>
        <v>244845.05000000002</v>
      </c>
      <c r="F66" s="79" t="s">
        <v>746</v>
      </c>
      <c r="G66" s="79" t="s">
        <v>748</v>
      </c>
      <c r="H66" s="78" t="s">
        <v>747</v>
      </c>
      <c r="I66" s="131"/>
      <c r="J66" s="90"/>
      <c r="K66" s="77"/>
    </row>
    <row r="67" spans="1:11" s="119" customFormat="1" ht="25.5" hidden="1" x14ac:dyDescent="0.25">
      <c r="A67" s="116">
        <v>45847</v>
      </c>
      <c r="B67" s="78" t="s">
        <v>144</v>
      </c>
      <c r="C67" s="117">
        <v>7.5</v>
      </c>
      <c r="D67" s="117"/>
      <c r="E67" s="118">
        <f t="shared" si="0"/>
        <v>244837.55000000002</v>
      </c>
      <c r="F67" s="79" t="s">
        <v>745</v>
      </c>
      <c r="G67" s="79" t="s">
        <v>656</v>
      </c>
      <c r="H67" s="78" t="s">
        <v>868</v>
      </c>
      <c r="I67" s="131"/>
      <c r="J67" s="90"/>
      <c r="K67" s="77"/>
    </row>
    <row r="68" spans="1:11" s="119" customFormat="1" ht="38.25" hidden="1" x14ac:dyDescent="0.25">
      <c r="A68" s="116">
        <v>45847</v>
      </c>
      <c r="B68" s="78" t="s">
        <v>145</v>
      </c>
      <c r="C68" s="117">
        <v>1.2</v>
      </c>
      <c r="D68" s="117"/>
      <c r="E68" s="118">
        <f t="shared" si="0"/>
        <v>244836.35</v>
      </c>
      <c r="F68" s="79" t="s">
        <v>745</v>
      </c>
      <c r="G68" s="79" t="s">
        <v>657</v>
      </c>
      <c r="H68" s="78" t="s">
        <v>868</v>
      </c>
      <c r="I68" s="131"/>
      <c r="J68" s="90"/>
      <c r="K68" s="77"/>
    </row>
    <row r="69" spans="1:11" s="119" customFormat="1" ht="89.25" hidden="1" x14ac:dyDescent="0.25">
      <c r="A69" s="116">
        <v>45847</v>
      </c>
      <c r="B69" s="78" t="s">
        <v>146</v>
      </c>
      <c r="C69" s="117">
        <v>8000</v>
      </c>
      <c r="D69" s="117"/>
      <c r="E69" s="118">
        <f t="shared" si="0"/>
        <v>236836.35</v>
      </c>
      <c r="F69" s="79" t="s">
        <v>668</v>
      </c>
      <c r="G69" s="79" t="s">
        <v>758</v>
      </c>
      <c r="H69" s="78" t="s">
        <v>672</v>
      </c>
      <c r="I69" s="131"/>
      <c r="J69" s="90"/>
      <c r="K69" s="77"/>
    </row>
    <row r="70" spans="1:11" s="119" customFormat="1" ht="25.5" hidden="1" x14ac:dyDescent="0.25">
      <c r="A70" s="116">
        <v>45847</v>
      </c>
      <c r="B70" s="78" t="s">
        <v>147</v>
      </c>
      <c r="C70" s="117">
        <v>7.5</v>
      </c>
      <c r="D70" s="117"/>
      <c r="E70" s="118">
        <f t="shared" si="0"/>
        <v>236828.85</v>
      </c>
      <c r="F70" s="79" t="s">
        <v>745</v>
      </c>
      <c r="G70" s="79" t="s">
        <v>656</v>
      </c>
      <c r="H70" s="78" t="s">
        <v>868</v>
      </c>
      <c r="I70" s="131"/>
      <c r="J70" s="90"/>
      <c r="K70" s="77"/>
    </row>
    <row r="71" spans="1:11" s="119" customFormat="1" ht="38.25" hidden="1" x14ac:dyDescent="0.25">
      <c r="A71" s="116">
        <v>45847</v>
      </c>
      <c r="B71" s="78" t="s">
        <v>148</v>
      </c>
      <c r="C71" s="117">
        <v>1.2</v>
      </c>
      <c r="D71" s="117"/>
      <c r="E71" s="118">
        <f t="shared" si="0"/>
        <v>236827.65</v>
      </c>
      <c r="F71" s="79" t="s">
        <v>745</v>
      </c>
      <c r="G71" s="79" t="s">
        <v>657</v>
      </c>
      <c r="H71" s="78" t="s">
        <v>868</v>
      </c>
      <c r="I71" s="131"/>
      <c r="J71" s="90"/>
      <c r="K71" s="77"/>
    </row>
    <row r="72" spans="1:11" s="119" customFormat="1" ht="25.5" hidden="1" x14ac:dyDescent="0.25">
      <c r="A72" s="116">
        <v>45848</v>
      </c>
      <c r="B72" s="78" t="s">
        <v>149</v>
      </c>
      <c r="C72" s="117">
        <v>6168.64</v>
      </c>
      <c r="D72" s="117"/>
      <c r="E72" s="118">
        <f t="shared" ref="E72:E135" si="1">+E71-C72+D72</f>
        <v>230659.00999999998</v>
      </c>
      <c r="F72" s="79" t="s">
        <v>989</v>
      </c>
      <c r="G72" s="79" t="s">
        <v>991</v>
      </c>
      <c r="H72" s="78" t="s">
        <v>990</v>
      </c>
      <c r="I72" s="131"/>
      <c r="J72" s="90"/>
      <c r="K72" s="77"/>
    </row>
    <row r="73" spans="1:11" s="119" customFormat="1" ht="63.75" hidden="1" x14ac:dyDescent="0.25">
      <c r="A73" s="116">
        <v>45848</v>
      </c>
      <c r="B73" s="78" t="s">
        <v>150</v>
      </c>
      <c r="C73" s="117"/>
      <c r="D73" s="117">
        <v>19024</v>
      </c>
      <c r="E73" s="118">
        <f t="shared" si="1"/>
        <v>249683.00999999998</v>
      </c>
      <c r="F73" s="79" t="s">
        <v>244</v>
      </c>
      <c r="G73" s="79" t="s">
        <v>862</v>
      </c>
      <c r="H73" s="78">
        <v>9736</v>
      </c>
      <c r="I73" s="131">
        <v>4515</v>
      </c>
      <c r="J73" s="90" t="s">
        <v>290</v>
      </c>
      <c r="K73" s="77"/>
    </row>
    <row r="74" spans="1:11" s="119" customFormat="1" ht="63.75" hidden="1" x14ac:dyDescent="0.25">
      <c r="A74" s="116">
        <v>45848</v>
      </c>
      <c r="B74" s="78" t="s">
        <v>151</v>
      </c>
      <c r="C74" s="117"/>
      <c r="D74" s="117">
        <v>92394</v>
      </c>
      <c r="E74" s="118">
        <f t="shared" si="1"/>
        <v>342077.01</v>
      </c>
      <c r="F74" s="79" t="s">
        <v>237</v>
      </c>
      <c r="G74" s="79" t="s">
        <v>862</v>
      </c>
      <c r="H74" s="78" t="s">
        <v>239</v>
      </c>
      <c r="I74" s="131">
        <v>4511</v>
      </c>
      <c r="J74" s="90" t="s">
        <v>290</v>
      </c>
      <c r="K74" s="77"/>
    </row>
    <row r="75" spans="1:11" s="119" customFormat="1" ht="63.75" hidden="1" x14ac:dyDescent="0.25">
      <c r="A75" s="116">
        <v>45848</v>
      </c>
      <c r="B75" s="78" t="s">
        <v>152</v>
      </c>
      <c r="C75" s="117"/>
      <c r="D75" s="117">
        <v>41296</v>
      </c>
      <c r="E75" s="118">
        <f t="shared" si="1"/>
        <v>383373.01</v>
      </c>
      <c r="F75" s="79" t="s">
        <v>247</v>
      </c>
      <c r="G75" s="79" t="s">
        <v>862</v>
      </c>
      <c r="H75" s="78">
        <v>9892</v>
      </c>
      <c r="I75" s="131">
        <v>4517</v>
      </c>
      <c r="J75" s="90" t="s">
        <v>290</v>
      </c>
      <c r="K75" s="77"/>
    </row>
    <row r="76" spans="1:11" s="119" customFormat="1" ht="63.75" hidden="1" x14ac:dyDescent="0.25">
      <c r="A76" s="116">
        <v>45848</v>
      </c>
      <c r="B76" s="78" t="s">
        <v>153</v>
      </c>
      <c r="C76" s="117"/>
      <c r="D76" s="117">
        <v>21170</v>
      </c>
      <c r="E76" s="118">
        <f t="shared" si="1"/>
        <v>404543.01</v>
      </c>
      <c r="F76" s="79" t="s">
        <v>234</v>
      </c>
      <c r="G76" s="79" t="s">
        <v>862</v>
      </c>
      <c r="H76" s="78" t="s">
        <v>236</v>
      </c>
      <c r="I76" s="131">
        <v>4508</v>
      </c>
      <c r="J76" s="90" t="s">
        <v>28</v>
      </c>
      <c r="K76" s="77"/>
    </row>
    <row r="77" spans="1:11" s="119" customFormat="1" ht="89.25" hidden="1" x14ac:dyDescent="0.25">
      <c r="A77" s="116">
        <v>45848</v>
      </c>
      <c r="B77" s="78" t="s">
        <v>154</v>
      </c>
      <c r="C77" s="117">
        <v>5000</v>
      </c>
      <c r="D77" s="117"/>
      <c r="E77" s="118">
        <f t="shared" si="1"/>
        <v>399543.01</v>
      </c>
      <c r="F77" s="79" t="s">
        <v>668</v>
      </c>
      <c r="G77" s="79" t="s">
        <v>758</v>
      </c>
      <c r="H77" s="78" t="s">
        <v>672</v>
      </c>
      <c r="I77" s="131"/>
      <c r="J77" s="90"/>
      <c r="K77" s="77"/>
    </row>
    <row r="78" spans="1:11" s="119" customFormat="1" ht="25.5" hidden="1" x14ac:dyDescent="0.25">
      <c r="A78" s="116">
        <v>45848</v>
      </c>
      <c r="B78" s="78" t="s">
        <v>155</v>
      </c>
      <c r="C78" s="117">
        <v>7.5</v>
      </c>
      <c r="D78" s="117"/>
      <c r="E78" s="118">
        <f t="shared" si="1"/>
        <v>399535.51</v>
      </c>
      <c r="F78" s="79" t="s">
        <v>745</v>
      </c>
      <c r="G78" s="79" t="s">
        <v>656</v>
      </c>
      <c r="H78" s="78" t="s">
        <v>868</v>
      </c>
      <c r="I78" s="131"/>
      <c r="J78" s="90"/>
      <c r="K78" s="77"/>
    </row>
    <row r="79" spans="1:11" s="119" customFormat="1" ht="38.25" hidden="1" x14ac:dyDescent="0.25">
      <c r="A79" s="116">
        <v>45848</v>
      </c>
      <c r="B79" s="78" t="s">
        <v>156</v>
      </c>
      <c r="C79" s="117">
        <v>1.2</v>
      </c>
      <c r="D79" s="117"/>
      <c r="E79" s="118">
        <f t="shared" si="1"/>
        <v>399534.31</v>
      </c>
      <c r="F79" s="79" t="s">
        <v>745</v>
      </c>
      <c r="G79" s="79" t="s">
        <v>657</v>
      </c>
      <c r="H79" s="78" t="s">
        <v>868</v>
      </c>
      <c r="I79" s="131"/>
      <c r="J79" s="90"/>
      <c r="K79" s="77"/>
    </row>
    <row r="80" spans="1:11" s="119" customFormat="1" ht="38.25" hidden="1" x14ac:dyDescent="0.25">
      <c r="A80" s="116">
        <v>45849</v>
      </c>
      <c r="B80" s="78" t="s">
        <v>157</v>
      </c>
      <c r="C80" s="117">
        <v>1707.98</v>
      </c>
      <c r="D80" s="117"/>
      <c r="E80" s="118">
        <f t="shared" si="1"/>
        <v>397826.33</v>
      </c>
      <c r="F80" s="79" t="s">
        <v>658</v>
      </c>
      <c r="G80" s="79" t="s">
        <v>820</v>
      </c>
      <c r="H80" s="78" t="s">
        <v>821</v>
      </c>
      <c r="I80" s="131"/>
      <c r="J80" s="90"/>
      <c r="K80" s="77"/>
    </row>
    <row r="81" spans="1:11" s="119" customFormat="1" ht="63.75" hidden="1" x14ac:dyDescent="0.25">
      <c r="A81" s="116">
        <v>45849</v>
      </c>
      <c r="B81" s="78" t="s">
        <v>158</v>
      </c>
      <c r="C81" s="117"/>
      <c r="D81" s="117">
        <v>14268</v>
      </c>
      <c r="E81" s="118">
        <f t="shared" si="1"/>
        <v>412094.33</v>
      </c>
      <c r="F81" s="79" t="s">
        <v>240</v>
      </c>
      <c r="G81" s="79" t="s">
        <v>862</v>
      </c>
      <c r="H81" s="78" t="s">
        <v>242</v>
      </c>
      <c r="I81" s="131">
        <v>4513</v>
      </c>
      <c r="J81" s="90" t="s">
        <v>28</v>
      </c>
      <c r="K81" s="77"/>
    </row>
    <row r="82" spans="1:11" s="119" customFormat="1" ht="51" hidden="1" x14ac:dyDescent="0.25">
      <c r="A82" s="116">
        <v>45849</v>
      </c>
      <c r="B82" s="78" t="s">
        <v>159</v>
      </c>
      <c r="C82" s="117"/>
      <c r="D82" s="117">
        <v>10788</v>
      </c>
      <c r="E82" s="118">
        <f t="shared" si="1"/>
        <v>422882.33</v>
      </c>
      <c r="F82" s="79" t="s">
        <v>245</v>
      </c>
      <c r="G82" s="79" t="s">
        <v>862</v>
      </c>
      <c r="H82" s="78" t="s">
        <v>246</v>
      </c>
      <c r="I82" s="131">
        <v>4516</v>
      </c>
      <c r="J82" s="90" t="s">
        <v>28</v>
      </c>
      <c r="K82" s="77"/>
    </row>
    <row r="83" spans="1:11" s="119" customFormat="1" ht="102" hidden="1" x14ac:dyDescent="0.25">
      <c r="A83" s="116">
        <v>45849</v>
      </c>
      <c r="B83" s="78" t="s">
        <v>160</v>
      </c>
      <c r="C83" s="117">
        <v>138000</v>
      </c>
      <c r="D83" s="117"/>
      <c r="E83" s="118">
        <f t="shared" si="1"/>
        <v>284882.33</v>
      </c>
      <c r="F83" s="79" t="s">
        <v>729</v>
      </c>
      <c r="G83" s="79" t="s">
        <v>761</v>
      </c>
      <c r="H83" s="78" t="s">
        <v>731</v>
      </c>
      <c r="I83" s="131"/>
      <c r="J83" s="90"/>
      <c r="K83" s="77"/>
    </row>
    <row r="84" spans="1:11" s="119" customFormat="1" ht="25.5" hidden="1" x14ac:dyDescent="0.25">
      <c r="A84" s="116">
        <v>45849</v>
      </c>
      <c r="B84" s="78" t="s">
        <v>161</v>
      </c>
      <c r="C84" s="117">
        <v>7.5</v>
      </c>
      <c r="D84" s="117"/>
      <c r="E84" s="118">
        <f t="shared" si="1"/>
        <v>284874.83</v>
      </c>
      <c r="F84" s="79" t="s">
        <v>745</v>
      </c>
      <c r="G84" s="79" t="s">
        <v>656</v>
      </c>
      <c r="H84" s="78" t="s">
        <v>868</v>
      </c>
      <c r="I84" s="131"/>
      <c r="J84" s="90"/>
      <c r="K84" s="77"/>
    </row>
    <row r="85" spans="1:11" s="119" customFormat="1" ht="38.25" hidden="1" x14ac:dyDescent="0.25">
      <c r="A85" s="116">
        <v>45849</v>
      </c>
      <c r="B85" s="78" t="s">
        <v>162</v>
      </c>
      <c r="C85" s="117">
        <v>1.2</v>
      </c>
      <c r="D85" s="117"/>
      <c r="E85" s="118">
        <f t="shared" si="1"/>
        <v>284873.63</v>
      </c>
      <c r="F85" s="79" t="s">
        <v>745</v>
      </c>
      <c r="G85" s="79" t="s">
        <v>657</v>
      </c>
      <c r="H85" s="78" t="s">
        <v>868</v>
      </c>
      <c r="I85" s="131"/>
      <c r="J85" s="90"/>
      <c r="K85" s="77"/>
    </row>
    <row r="86" spans="1:11" s="119" customFormat="1" ht="89.25" hidden="1" x14ac:dyDescent="0.25">
      <c r="A86" s="116">
        <v>45849</v>
      </c>
      <c r="B86" s="78" t="s">
        <v>163</v>
      </c>
      <c r="C86" s="117">
        <v>3248</v>
      </c>
      <c r="D86" s="117"/>
      <c r="E86" s="118">
        <f t="shared" si="1"/>
        <v>281625.63</v>
      </c>
      <c r="F86" s="79" t="s">
        <v>749</v>
      </c>
      <c r="G86" s="79" t="s">
        <v>750</v>
      </c>
      <c r="H86" s="78">
        <v>6292</v>
      </c>
      <c r="I86" s="131"/>
      <c r="J86" s="90"/>
      <c r="K86" s="77"/>
    </row>
    <row r="87" spans="1:11" s="119" customFormat="1" ht="25.5" hidden="1" x14ac:dyDescent="0.25">
      <c r="A87" s="116">
        <v>45849</v>
      </c>
      <c r="B87" s="78" t="s">
        <v>164</v>
      </c>
      <c r="C87" s="117">
        <v>7.5</v>
      </c>
      <c r="D87" s="117"/>
      <c r="E87" s="118">
        <f t="shared" si="1"/>
        <v>281618.13</v>
      </c>
      <c r="F87" s="79" t="s">
        <v>745</v>
      </c>
      <c r="G87" s="79" t="s">
        <v>656</v>
      </c>
      <c r="H87" s="78" t="s">
        <v>868</v>
      </c>
      <c r="I87" s="131"/>
      <c r="J87" s="90"/>
      <c r="K87" s="77"/>
    </row>
    <row r="88" spans="1:11" s="119" customFormat="1" ht="38.25" hidden="1" x14ac:dyDescent="0.25">
      <c r="A88" s="116">
        <v>45849</v>
      </c>
      <c r="B88" s="78" t="s">
        <v>165</v>
      </c>
      <c r="C88" s="117">
        <v>1.2</v>
      </c>
      <c r="D88" s="117"/>
      <c r="E88" s="118">
        <f t="shared" si="1"/>
        <v>281616.93</v>
      </c>
      <c r="F88" s="79" t="s">
        <v>745</v>
      </c>
      <c r="G88" s="79" t="s">
        <v>657</v>
      </c>
      <c r="H88" s="78" t="s">
        <v>868</v>
      </c>
      <c r="I88" s="131"/>
      <c r="J88" s="90"/>
      <c r="K88" s="77"/>
    </row>
    <row r="89" spans="1:11" s="119" customFormat="1" ht="63.75" hidden="1" x14ac:dyDescent="0.25">
      <c r="A89" s="180">
        <v>45849</v>
      </c>
      <c r="B89" s="181" t="s">
        <v>166</v>
      </c>
      <c r="C89" s="182"/>
      <c r="D89" s="182">
        <v>36960</v>
      </c>
      <c r="E89" s="182">
        <f t="shared" si="1"/>
        <v>318576.93</v>
      </c>
      <c r="F89" s="183"/>
      <c r="G89" s="183"/>
      <c r="H89" s="181"/>
      <c r="I89" s="184"/>
      <c r="J89" s="185"/>
      <c r="K89" s="77"/>
    </row>
    <row r="90" spans="1:11" s="119" customFormat="1" ht="51" hidden="1" x14ac:dyDescent="0.25">
      <c r="A90" s="116">
        <v>45849</v>
      </c>
      <c r="B90" s="78" t="s">
        <v>167</v>
      </c>
      <c r="C90" s="117">
        <v>69600</v>
      </c>
      <c r="D90" s="117"/>
      <c r="E90" s="118">
        <f t="shared" si="1"/>
        <v>248976.93</v>
      </c>
      <c r="F90" s="79" t="s">
        <v>822</v>
      </c>
      <c r="G90" s="79" t="s">
        <v>823</v>
      </c>
      <c r="H90" s="78" t="s">
        <v>824</v>
      </c>
      <c r="I90" s="131"/>
      <c r="J90" s="90"/>
      <c r="K90" s="77"/>
    </row>
    <row r="91" spans="1:11" s="119" customFormat="1" ht="102" hidden="1" x14ac:dyDescent="0.25">
      <c r="A91" s="116">
        <v>45849</v>
      </c>
      <c r="B91" s="78" t="s">
        <v>168</v>
      </c>
      <c r="C91" s="117">
        <v>50400</v>
      </c>
      <c r="D91" s="117"/>
      <c r="E91" s="118">
        <f t="shared" si="1"/>
        <v>198576.93</v>
      </c>
      <c r="F91" s="79" t="s">
        <v>737</v>
      </c>
      <c r="G91" s="79" t="s">
        <v>873</v>
      </c>
      <c r="H91" s="78" t="s">
        <v>736</v>
      </c>
      <c r="I91" s="131"/>
      <c r="J91" s="90"/>
      <c r="K91" s="77"/>
    </row>
    <row r="92" spans="1:11" s="119" customFormat="1" ht="25.5" hidden="1" x14ac:dyDescent="0.25">
      <c r="A92" s="116">
        <v>45849</v>
      </c>
      <c r="B92" s="78" t="s">
        <v>169</v>
      </c>
      <c r="C92" s="117">
        <v>7.5</v>
      </c>
      <c r="D92" s="117"/>
      <c r="E92" s="118">
        <f t="shared" si="1"/>
        <v>198569.43</v>
      </c>
      <c r="F92" s="79" t="s">
        <v>745</v>
      </c>
      <c r="G92" s="79" t="s">
        <v>656</v>
      </c>
      <c r="H92" s="78" t="s">
        <v>868</v>
      </c>
      <c r="I92" s="131"/>
      <c r="J92" s="90"/>
      <c r="K92" s="77"/>
    </row>
    <row r="93" spans="1:11" s="119" customFormat="1" ht="38.25" hidden="1" x14ac:dyDescent="0.25">
      <c r="A93" s="116">
        <v>45849</v>
      </c>
      <c r="B93" s="78" t="s">
        <v>170</v>
      </c>
      <c r="C93" s="117">
        <v>1.2</v>
      </c>
      <c r="D93" s="117"/>
      <c r="E93" s="118">
        <f t="shared" si="1"/>
        <v>198568.22999999998</v>
      </c>
      <c r="F93" s="79" t="s">
        <v>745</v>
      </c>
      <c r="G93" s="79" t="s">
        <v>657</v>
      </c>
      <c r="H93" s="78" t="s">
        <v>868</v>
      </c>
      <c r="I93" s="131"/>
      <c r="J93" s="90"/>
      <c r="K93" s="124"/>
    </row>
    <row r="94" spans="1:11" s="119" customFormat="1" ht="89.25" hidden="1" x14ac:dyDescent="0.25">
      <c r="A94" s="116">
        <v>45849</v>
      </c>
      <c r="B94" s="78" t="s">
        <v>171</v>
      </c>
      <c r="C94" s="117">
        <v>28000</v>
      </c>
      <c r="D94" s="117"/>
      <c r="E94" s="118">
        <f t="shared" si="1"/>
        <v>170568.22999999998</v>
      </c>
      <c r="F94" s="79" t="s">
        <v>668</v>
      </c>
      <c r="G94" s="79" t="s">
        <v>758</v>
      </c>
      <c r="H94" s="78" t="s">
        <v>672</v>
      </c>
      <c r="I94" s="131"/>
      <c r="J94" s="90"/>
      <c r="K94" s="77"/>
    </row>
    <row r="95" spans="1:11" s="119" customFormat="1" ht="25.5" hidden="1" x14ac:dyDescent="0.25">
      <c r="A95" s="116">
        <v>45849</v>
      </c>
      <c r="B95" s="78" t="s">
        <v>172</v>
      </c>
      <c r="C95" s="117">
        <v>7.5</v>
      </c>
      <c r="D95" s="117"/>
      <c r="E95" s="118">
        <f t="shared" si="1"/>
        <v>170560.72999999998</v>
      </c>
      <c r="F95" s="79" t="s">
        <v>745</v>
      </c>
      <c r="G95" s="79" t="s">
        <v>656</v>
      </c>
      <c r="H95" s="78" t="s">
        <v>868</v>
      </c>
      <c r="I95" s="131"/>
      <c r="J95" s="90"/>
      <c r="K95" s="77"/>
    </row>
    <row r="96" spans="1:11" s="119" customFormat="1" ht="38.25" hidden="1" x14ac:dyDescent="0.25">
      <c r="A96" s="116">
        <v>45849</v>
      </c>
      <c r="B96" s="78" t="s">
        <v>173</v>
      </c>
      <c r="C96" s="117">
        <v>1.2</v>
      </c>
      <c r="D96" s="117"/>
      <c r="E96" s="118">
        <f t="shared" si="1"/>
        <v>170559.52999999997</v>
      </c>
      <c r="F96" s="79" t="s">
        <v>745</v>
      </c>
      <c r="G96" s="79" t="s">
        <v>657</v>
      </c>
      <c r="H96" s="78" t="s">
        <v>868</v>
      </c>
      <c r="I96" s="131"/>
      <c r="J96" s="90"/>
      <c r="K96" s="77"/>
    </row>
    <row r="97" spans="1:13" s="119" customFormat="1" ht="38.25" hidden="1" x14ac:dyDescent="0.25">
      <c r="A97" s="116">
        <v>45850</v>
      </c>
      <c r="B97" s="78" t="s">
        <v>174</v>
      </c>
      <c r="C97" s="117">
        <v>1039.75</v>
      </c>
      <c r="D97" s="117"/>
      <c r="E97" s="118">
        <f t="shared" si="1"/>
        <v>169519.77999999997</v>
      </c>
      <c r="F97" s="79" t="s">
        <v>825</v>
      </c>
      <c r="G97" s="79" t="s">
        <v>826</v>
      </c>
      <c r="H97" s="78">
        <v>78281</v>
      </c>
      <c r="I97" s="131"/>
      <c r="J97" s="90"/>
      <c r="K97" s="77"/>
    </row>
    <row r="98" spans="1:13" s="119" customFormat="1" ht="38.25" hidden="1" x14ac:dyDescent="0.25">
      <c r="A98" s="116">
        <v>45850</v>
      </c>
      <c r="B98" s="78" t="s">
        <v>175</v>
      </c>
      <c r="C98" s="117">
        <v>6380</v>
      </c>
      <c r="D98" s="117"/>
      <c r="E98" s="118">
        <f t="shared" si="1"/>
        <v>163139.77999999997</v>
      </c>
      <c r="F98" s="79" t="s">
        <v>827</v>
      </c>
      <c r="G98" s="79" t="s">
        <v>787</v>
      </c>
      <c r="H98" s="78">
        <v>225</v>
      </c>
      <c r="I98" s="131"/>
      <c r="J98" s="90"/>
      <c r="K98" s="77"/>
    </row>
    <row r="99" spans="1:13" s="119" customFormat="1" ht="102" hidden="1" x14ac:dyDescent="0.25">
      <c r="A99" s="116">
        <v>45850</v>
      </c>
      <c r="B99" s="78" t="s">
        <v>176</v>
      </c>
      <c r="C99" s="117">
        <v>37644.730000000003</v>
      </c>
      <c r="D99" s="117"/>
      <c r="E99" s="118">
        <f t="shared" si="1"/>
        <v>125495.04999999996</v>
      </c>
      <c r="F99" s="79" t="s">
        <v>679</v>
      </c>
      <c r="G99" s="79" t="s">
        <v>866</v>
      </c>
      <c r="H99" s="78" t="s">
        <v>682</v>
      </c>
      <c r="I99" s="131">
        <v>2184</v>
      </c>
      <c r="J99" s="90"/>
      <c r="K99" s="77"/>
    </row>
    <row r="100" spans="1:13" s="119" customFormat="1" ht="25.5" hidden="1" x14ac:dyDescent="0.25">
      <c r="A100" s="116">
        <v>45850</v>
      </c>
      <c r="B100" s="78" t="s">
        <v>177</v>
      </c>
      <c r="C100" s="117">
        <v>7.5</v>
      </c>
      <c r="D100" s="117"/>
      <c r="E100" s="118">
        <f t="shared" si="1"/>
        <v>125487.54999999996</v>
      </c>
      <c r="F100" s="79" t="s">
        <v>745</v>
      </c>
      <c r="G100" s="79" t="s">
        <v>656</v>
      </c>
      <c r="H100" s="78" t="s">
        <v>868</v>
      </c>
      <c r="I100" s="131"/>
      <c r="J100" s="90"/>
      <c r="K100" s="124"/>
    </row>
    <row r="101" spans="1:13" s="119" customFormat="1" ht="38.25" hidden="1" x14ac:dyDescent="0.25">
      <c r="A101" s="116">
        <v>45850</v>
      </c>
      <c r="B101" s="78" t="s">
        <v>178</v>
      </c>
      <c r="C101" s="117">
        <v>1.2</v>
      </c>
      <c r="D101" s="117"/>
      <c r="E101" s="118">
        <f t="shared" si="1"/>
        <v>125486.34999999996</v>
      </c>
      <c r="F101" s="79" t="s">
        <v>745</v>
      </c>
      <c r="G101" s="79" t="s">
        <v>657</v>
      </c>
      <c r="H101" s="78" t="s">
        <v>868</v>
      </c>
      <c r="I101" s="131"/>
      <c r="J101" s="90"/>
      <c r="K101" s="77"/>
    </row>
    <row r="102" spans="1:13" s="119" customFormat="1" ht="89.25" hidden="1" x14ac:dyDescent="0.25">
      <c r="A102" s="116">
        <v>45850</v>
      </c>
      <c r="B102" s="78" t="s">
        <v>179</v>
      </c>
      <c r="C102" s="117">
        <v>2296.8000000000002</v>
      </c>
      <c r="D102" s="117"/>
      <c r="E102" s="118">
        <f t="shared" si="1"/>
        <v>123189.54999999996</v>
      </c>
      <c r="F102" s="79" t="s">
        <v>652</v>
      </c>
      <c r="G102" s="79" t="s">
        <v>871</v>
      </c>
      <c r="H102" s="78">
        <v>87031</v>
      </c>
      <c r="I102" s="131">
        <v>80946</v>
      </c>
      <c r="J102" s="90"/>
      <c r="K102" s="77"/>
    </row>
    <row r="103" spans="1:13" s="119" customFormat="1" ht="25.5" hidden="1" x14ac:dyDescent="0.25">
      <c r="A103" s="116">
        <v>45850</v>
      </c>
      <c r="B103" s="78" t="s">
        <v>180</v>
      </c>
      <c r="C103" s="117">
        <v>7.5</v>
      </c>
      <c r="D103" s="117"/>
      <c r="E103" s="118">
        <f t="shared" si="1"/>
        <v>123182.04999999996</v>
      </c>
      <c r="F103" s="79" t="s">
        <v>745</v>
      </c>
      <c r="G103" s="79" t="s">
        <v>656</v>
      </c>
      <c r="H103" s="78" t="s">
        <v>868</v>
      </c>
      <c r="I103" s="131"/>
      <c r="J103" s="90"/>
      <c r="K103" s="77"/>
    </row>
    <row r="104" spans="1:13" s="119" customFormat="1" ht="38.25" hidden="1" x14ac:dyDescent="0.25">
      <c r="A104" s="116">
        <v>45850</v>
      </c>
      <c r="B104" s="78" t="s">
        <v>181</v>
      </c>
      <c r="C104" s="117">
        <v>1.2</v>
      </c>
      <c r="D104" s="117"/>
      <c r="E104" s="118">
        <f t="shared" si="1"/>
        <v>123180.84999999996</v>
      </c>
      <c r="F104" s="79" t="s">
        <v>745</v>
      </c>
      <c r="G104" s="79" t="s">
        <v>657</v>
      </c>
      <c r="H104" s="78" t="s">
        <v>868</v>
      </c>
      <c r="I104" s="131"/>
      <c r="J104" s="90"/>
      <c r="K104" s="77"/>
    </row>
    <row r="105" spans="1:13" s="119" customFormat="1" ht="38.25" hidden="1" x14ac:dyDescent="0.25">
      <c r="A105" s="116">
        <v>45851</v>
      </c>
      <c r="B105" s="78" t="s">
        <v>182</v>
      </c>
      <c r="C105" s="117">
        <v>725.2</v>
      </c>
      <c r="D105" s="117"/>
      <c r="E105" s="118">
        <f t="shared" si="1"/>
        <v>122455.64999999997</v>
      </c>
      <c r="F105" s="79" t="s">
        <v>709</v>
      </c>
      <c r="G105" s="79" t="s">
        <v>802</v>
      </c>
      <c r="H105" s="78" t="s">
        <v>804</v>
      </c>
      <c r="I105" s="131"/>
      <c r="J105" s="90"/>
      <c r="K105" s="77"/>
      <c r="M105" s="132"/>
    </row>
    <row r="106" spans="1:13" s="119" customFormat="1" ht="38.25" hidden="1" x14ac:dyDescent="0.25">
      <c r="A106" s="116">
        <v>45851</v>
      </c>
      <c r="B106" s="78" t="s">
        <v>183</v>
      </c>
      <c r="C106" s="117">
        <v>20184</v>
      </c>
      <c r="D106" s="117"/>
      <c r="E106" s="118">
        <f t="shared" si="1"/>
        <v>102271.64999999997</v>
      </c>
      <c r="F106" s="79" t="s">
        <v>828</v>
      </c>
      <c r="G106" s="79" t="s">
        <v>787</v>
      </c>
      <c r="H106" s="78" t="s">
        <v>829</v>
      </c>
      <c r="I106" s="131"/>
      <c r="J106" s="90"/>
      <c r="K106" s="77"/>
      <c r="M106" s="132"/>
    </row>
    <row r="107" spans="1:13" s="119" customFormat="1" ht="38.25" hidden="1" x14ac:dyDescent="0.25">
      <c r="A107" s="116">
        <v>45852</v>
      </c>
      <c r="B107" s="78" t="s">
        <v>184</v>
      </c>
      <c r="C107" s="117">
        <v>3000</v>
      </c>
      <c r="D107" s="117"/>
      <c r="E107" s="118">
        <f t="shared" si="1"/>
        <v>99271.649999999965</v>
      </c>
      <c r="F107" s="79" t="s">
        <v>832</v>
      </c>
      <c r="G107" s="79" t="s">
        <v>758</v>
      </c>
      <c r="H107" s="78" t="s">
        <v>833</v>
      </c>
      <c r="I107" s="131"/>
      <c r="J107" s="90"/>
      <c r="K107" s="77"/>
    </row>
    <row r="108" spans="1:13" s="119" customFormat="1" ht="89.25" hidden="1" x14ac:dyDescent="0.25">
      <c r="A108" s="116">
        <v>45852</v>
      </c>
      <c r="B108" s="78" t="s">
        <v>185</v>
      </c>
      <c r="C108" s="117">
        <v>18000</v>
      </c>
      <c r="D108" s="117"/>
      <c r="E108" s="118">
        <f t="shared" si="1"/>
        <v>81271.649999999965</v>
      </c>
      <c r="F108" s="79" t="s">
        <v>668</v>
      </c>
      <c r="G108" s="79" t="s">
        <v>758</v>
      </c>
      <c r="H108" s="78" t="s">
        <v>671</v>
      </c>
      <c r="I108" s="131"/>
      <c r="J108" s="90"/>
      <c r="K108" s="77"/>
    </row>
    <row r="109" spans="1:13" s="119" customFormat="1" ht="25.5" hidden="1" x14ac:dyDescent="0.25">
      <c r="A109" s="116">
        <v>45852</v>
      </c>
      <c r="B109" s="78" t="s">
        <v>186</v>
      </c>
      <c r="C109" s="117">
        <v>7.5</v>
      </c>
      <c r="D109" s="117"/>
      <c r="E109" s="118">
        <f t="shared" si="1"/>
        <v>81264.149999999965</v>
      </c>
      <c r="F109" s="79" t="s">
        <v>745</v>
      </c>
      <c r="G109" s="79" t="s">
        <v>656</v>
      </c>
      <c r="H109" s="78" t="s">
        <v>868</v>
      </c>
      <c r="I109" s="131"/>
      <c r="J109" s="90"/>
      <c r="K109" s="77"/>
      <c r="M109" s="132"/>
    </row>
    <row r="110" spans="1:13" s="119" customFormat="1" ht="38.25" hidden="1" x14ac:dyDescent="0.25">
      <c r="A110" s="116">
        <v>45852</v>
      </c>
      <c r="B110" s="78" t="s">
        <v>187</v>
      </c>
      <c r="C110" s="117">
        <v>1.2</v>
      </c>
      <c r="D110" s="117"/>
      <c r="E110" s="118">
        <f t="shared" si="1"/>
        <v>81262.949999999968</v>
      </c>
      <c r="F110" s="79" t="s">
        <v>745</v>
      </c>
      <c r="G110" s="79" t="s">
        <v>657</v>
      </c>
      <c r="H110" s="78" t="s">
        <v>868</v>
      </c>
      <c r="I110" s="131"/>
      <c r="J110" s="90"/>
      <c r="K110" s="77"/>
      <c r="M110" s="132"/>
    </row>
    <row r="111" spans="1:13" s="119" customFormat="1" ht="89.25" hidden="1" x14ac:dyDescent="0.25">
      <c r="A111" s="116">
        <v>45852</v>
      </c>
      <c r="B111" s="78" t="s">
        <v>188</v>
      </c>
      <c r="C111" s="117">
        <v>7296.4</v>
      </c>
      <c r="D111" s="117"/>
      <c r="E111" s="118">
        <f t="shared" si="1"/>
        <v>73966.549999999974</v>
      </c>
      <c r="F111" s="79" t="s">
        <v>723</v>
      </c>
      <c r="G111" s="79" t="s">
        <v>977</v>
      </c>
      <c r="H111" s="78" t="s">
        <v>710</v>
      </c>
      <c r="I111" s="131"/>
      <c r="J111" s="90"/>
      <c r="K111" s="77"/>
    </row>
    <row r="112" spans="1:13" s="119" customFormat="1" ht="25.5" hidden="1" x14ac:dyDescent="0.25">
      <c r="A112" s="116">
        <v>45852</v>
      </c>
      <c r="B112" s="78" t="s">
        <v>189</v>
      </c>
      <c r="C112" s="117">
        <v>7.5</v>
      </c>
      <c r="D112" s="117"/>
      <c r="E112" s="118">
        <f t="shared" si="1"/>
        <v>73959.049999999974</v>
      </c>
      <c r="F112" s="79" t="s">
        <v>745</v>
      </c>
      <c r="G112" s="79" t="s">
        <v>656</v>
      </c>
      <c r="H112" s="78" t="s">
        <v>868</v>
      </c>
      <c r="I112" s="131"/>
      <c r="J112" s="90"/>
      <c r="K112" s="77"/>
    </row>
    <row r="113" spans="1:11" s="119" customFormat="1" ht="38.25" hidden="1" x14ac:dyDescent="0.25">
      <c r="A113" s="116">
        <v>45852</v>
      </c>
      <c r="B113" s="78" t="s">
        <v>190</v>
      </c>
      <c r="C113" s="117">
        <v>1.2</v>
      </c>
      <c r="D113" s="117"/>
      <c r="E113" s="118">
        <f t="shared" si="1"/>
        <v>73957.849999999977</v>
      </c>
      <c r="F113" s="79" t="s">
        <v>745</v>
      </c>
      <c r="G113" s="79" t="s">
        <v>657</v>
      </c>
      <c r="H113" s="78" t="s">
        <v>868</v>
      </c>
      <c r="I113" s="131"/>
      <c r="J113" s="90"/>
      <c r="K113" s="77"/>
    </row>
    <row r="114" spans="1:11" s="119" customFormat="1" ht="89.25" hidden="1" x14ac:dyDescent="0.25">
      <c r="A114" s="116">
        <v>45853</v>
      </c>
      <c r="B114" s="78" t="s">
        <v>191</v>
      </c>
      <c r="C114" s="117">
        <v>8792.7999999999993</v>
      </c>
      <c r="D114" s="117"/>
      <c r="E114" s="118">
        <f t="shared" si="1"/>
        <v>65165.049999999974</v>
      </c>
      <c r="F114" s="79" t="s">
        <v>751</v>
      </c>
      <c r="G114" s="79" t="s">
        <v>752</v>
      </c>
      <c r="H114" s="78" t="s">
        <v>755</v>
      </c>
      <c r="I114" s="131"/>
      <c r="J114" s="90"/>
      <c r="K114" s="77"/>
    </row>
    <row r="115" spans="1:11" s="119" customFormat="1" ht="25.5" hidden="1" x14ac:dyDescent="0.25">
      <c r="A115" s="116">
        <v>45853</v>
      </c>
      <c r="B115" s="78" t="s">
        <v>192</v>
      </c>
      <c r="C115" s="117">
        <v>7.5</v>
      </c>
      <c r="D115" s="117"/>
      <c r="E115" s="118">
        <f t="shared" si="1"/>
        <v>65157.549999999974</v>
      </c>
      <c r="F115" s="79" t="s">
        <v>745</v>
      </c>
      <c r="G115" s="79" t="s">
        <v>656</v>
      </c>
      <c r="H115" s="78" t="s">
        <v>868</v>
      </c>
      <c r="I115" s="131"/>
      <c r="J115" s="90"/>
      <c r="K115" s="77"/>
    </row>
    <row r="116" spans="1:11" s="119" customFormat="1" ht="38.25" hidden="1" x14ac:dyDescent="0.25">
      <c r="A116" s="116">
        <v>45853</v>
      </c>
      <c r="B116" s="78" t="s">
        <v>193</v>
      </c>
      <c r="C116" s="117">
        <v>1.2</v>
      </c>
      <c r="D116" s="117"/>
      <c r="E116" s="118">
        <f t="shared" si="1"/>
        <v>65156.349999999977</v>
      </c>
      <c r="F116" s="79" t="s">
        <v>745</v>
      </c>
      <c r="G116" s="79" t="s">
        <v>657</v>
      </c>
      <c r="H116" s="78" t="s">
        <v>868</v>
      </c>
      <c r="I116" s="131"/>
      <c r="J116" s="90"/>
      <c r="K116" s="77"/>
    </row>
    <row r="117" spans="1:11" s="119" customFormat="1" ht="63.75" hidden="1" x14ac:dyDescent="0.25">
      <c r="A117" s="120">
        <v>45853</v>
      </c>
      <c r="B117" s="121" t="s">
        <v>194</v>
      </c>
      <c r="C117" s="122"/>
      <c r="D117" s="122">
        <v>100000</v>
      </c>
      <c r="E117" s="122">
        <f t="shared" si="1"/>
        <v>165156.34999999998</v>
      </c>
      <c r="F117" s="83" t="s">
        <v>844</v>
      </c>
      <c r="G117" s="83" t="s">
        <v>507</v>
      </c>
      <c r="H117" s="121"/>
      <c r="I117" s="133"/>
      <c r="J117" s="123"/>
      <c r="K117" s="77"/>
    </row>
    <row r="118" spans="1:11" s="119" customFormat="1" ht="102" hidden="1" x14ac:dyDescent="0.25">
      <c r="A118" s="116">
        <v>45853</v>
      </c>
      <c r="B118" s="78" t="s">
        <v>195</v>
      </c>
      <c r="C118" s="117">
        <v>162000</v>
      </c>
      <c r="D118" s="117"/>
      <c r="E118" s="118">
        <f t="shared" si="1"/>
        <v>3156.3499999999767</v>
      </c>
      <c r="F118" s="79" t="s">
        <v>729</v>
      </c>
      <c r="G118" s="79" t="s">
        <v>761</v>
      </c>
      <c r="H118" s="78" t="s">
        <v>732</v>
      </c>
      <c r="I118" s="131"/>
      <c r="J118" s="90"/>
      <c r="K118" s="77"/>
    </row>
    <row r="119" spans="1:11" s="119" customFormat="1" ht="25.5" hidden="1" x14ac:dyDescent="0.25">
      <c r="A119" s="116">
        <v>45853</v>
      </c>
      <c r="B119" s="78" t="s">
        <v>196</v>
      </c>
      <c r="C119" s="117">
        <v>7.5</v>
      </c>
      <c r="D119" s="117"/>
      <c r="E119" s="118">
        <f t="shared" si="1"/>
        <v>3148.8499999999767</v>
      </c>
      <c r="F119" s="79" t="s">
        <v>745</v>
      </c>
      <c r="G119" s="79" t="s">
        <v>656</v>
      </c>
      <c r="H119" s="78" t="s">
        <v>868</v>
      </c>
      <c r="I119" s="131"/>
      <c r="J119" s="90"/>
      <c r="K119" s="77"/>
    </row>
    <row r="120" spans="1:11" s="119" customFormat="1" ht="38.25" hidden="1" x14ac:dyDescent="0.25">
      <c r="A120" s="116">
        <v>45853</v>
      </c>
      <c r="B120" s="78" t="s">
        <v>197</v>
      </c>
      <c r="C120" s="117">
        <v>1.2</v>
      </c>
      <c r="D120" s="117"/>
      <c r="E120" s="118">
        <f t="shared" si="1"/>
        <v>3147.6499999999769</v>
      </c>
      <c r="F120" s="79" t="s">
        <v>745</v>
      </c>
      <c r="G120" s="79" t="s">
        <v>657</v>
      </c>
      <c r="H120" s="78" t="s">
        <v>868</v>
      </c>
      <c r="I120" s="131"/>
      <c r="J120" s="90"/>
      <c r="K120" s="77"/>
    </row>
    <row r="121" spans="1:11" s="119" customFormat="1" ht="76.5" hidden="1" x14ac:dyDescent="0.25">
      <c r="A121" s="120">
        <v>45853</v>
      </c>
      <c r="B121" s="121" t="s">
        <v>198</v>
      </c>
      <c r="C121" s="122"/>
      <c r="D121" s="122">
        <v>35000</v>
      </c>
      <c r="E121" s="122">
        <f t="shared" si="1"/>
        <v>38147.64999999998</v>
      </c>
      <c r="F121" s="83" t="s">
        <v>844</v>
      </c>
      <c r="G121" s="83" t="s">
        <v>507</v>
      </c>
      <c r="H121" s="121"/>
      <c r="I121" s="133"/>
      <c r="J121" s="123"/>
      <c r="K121" s="77"/>
    </row>
    <row r="122" spans="1:11" s="119" customFormat="1" ht="63.75" hidden="1" x14ac:dyDescent="0.25">
      <c r="A122" s="116">
        <v>45853</v>
      </c>
      <c r="B122" s="78" t="s">
        <v>199</v>
      </c>
      <c r="C122" s="117"/>
      <c r="D122" s="117">
        <v>27144</v>
      </c>
      <c r="E122" s="118">
        <f t="shared" si="1"/>
        <v>65291.64999999998</v>
      </c>
      <c r="F122" s="79" t="s">
        <v>232</v>
      </c>
      <c r="G122" s="79" t="s">
        <v>862</v>
      </c>
      <c r="H122" s="78">
        <v>9860</v>
      </c>
      <c r="I122" s="131">
        <v>4505</v>
      </c>
      <c r="J122" s="90" t="s">
        <v>28</v>
      </c>
      <c r="K122" s="77"/>
    </row>
    <row r="123" spans="1:11" s="119" customFormat="1" ht="89.25" hidden="1" x14ac:dyDescent="0.25">
      <c r="A123" s="116">
        <v>45853</v>
      </c>
      <c r="B123" s="78" t="s">
        <v>200</v>
      </c>
      <c r="C123" s="117">
        <v>12000</v>
      </c>
      <c r="D123" s="117"/>
      <c r="E123" s="118">
        <f t="shared" si="1"/>
        <v>53291.64999999998</v>
      </c>
      <c r="F123" s="79" t="s">
        <v>668</v>
      </c>
      <c r="G123" s="79" t="s">
        <v>758</v>
      </c>
      <c r="H123" s="78" t="s">
        <v>671</v>
      </c>
      <c r="I123" s="131"/>
      <c r="J123" s="90"/>
      <c r="K123" s="77"/>
    </row>
    <row r="124" spans="1:11" s="119" customFormat="1" ht="25.5" hidden="1" x14ac:dyDescent="0.25">
      <c r="A124" s="116">
        <v>45853</v>
      </c>
      <c r="B124" s="78" t="s">
        <v>201</v>
      </c>
      <c r="C124" s="117">
        <v>7.5</v>
      </c>
      <c r="D124" s="117"/>
      <c r="E124" s="118">
        <f t="shared" si="1"/>
        <v>53284.14999999998</v>
      </c>
      <c r="F124" s="79" t="s">
        <v>745</v>
      </c>
      <c r="G124" s="79" t="s">
        <v>656</v>
      </c>
      <c r="H124" s="78" t="s">
        <v>868</v>
      </c>
      <c r="I124" s="131"/>
      <c r="J124" s="90"/>
      <c r="K124" s="77"/>
    </row>
    <row r="125" spans="1:11" s="119" customFormat="1" ht="38.25" hidden="1" x14ac:dyDescent="0.25">
      <c r="A125" s="116">
        <v>45853</v>
      </c>
      <c r="B125" s="78" t="s">
        <v>202</v>
      </c>
      <c r="C125" s="117">
        <v>1.2</v>
      </c>
      <c r="D125" s="117"/>
      <c r="E125" s="118">
        <f t="shared" si="1"/>
        <v>53282.949999999983</v>
      </c>
      <c r="F125" s="79" t="s">
        <v>745</v>
      </c>
      <c r="G125" s="79" t="s">
        <v>657</v>
      </c>
      <c r="H125" s="78" t="s">
        <v>868</v>
      </c>
      <c r="I125" s="131"/>
      <c r="J125" s="90"/>
      <c r="K125" s="77"/>
    </row>
    <row r="126" spans="1:11" s="119" customFormat="1" ht="38.25" hidden="1" x14ac:dyDescent="0.25">
      <c r="A126" s="116">
        <v>45854</v>
      </c>
      <c r="B126" s="78" t="s">
        <v>203</v>
      </c>
      <c r="C126" s="117">
        <v>5657</v>
      </c>
      <c r="D126" s="117"/>
      <c r="E126" s="118">
        <f t="shared" si="1"/>
        <v>47625.949999999983</v>
      </c>
      <c r="F126" s="79" t="s">
        <v>891</v>
      </c>
      <c r="G126" s="79"/>
      <c r="H126" s="78"/>
      <c r="I126" s="131"/>
      <c r="J126" s="90"/>
      <c r="K126" s="77"/>
    </row>
    <row r="127" spans="1:11" s="119" customFormat="1" ht="89.25" x14ac:dyDescent="0.25">
      <c r="A127" s="116">
        <v>45854</v>
      </c>
      <c r="B127" s="78" t="s">
        <v>204</v>
      </c>
      <c r="C127" s="117">
        <v>2604.1999999999998</v>
      </c>
      <c r="D127" s="117"/>
      <c r="E127" s="118">
        <f t="shared" si="1"/>
        <v>45021.749999999985</v>
      </c>
      <c r="F127" s="79" t="s">
        <v>674</v>
      </c>
      <c r="G127" s="79" t="s">
        <v>875</v>
      </c>
      <c r="H127" s="78" t="s">
        <v>675</v>
      </c>
      <c r="I127" s="131" t="s">
        <v>677</v>
      </c>
      <c r="J127" s="90"/>
      <c r="K127" s="77"/>
    </row>
    <row r="128" spans="1:11" s="119" customFormat="1" ht="25.5" hidden="1" x14ac:dyDescent="0.25">
      <c r="A128" s="116">
        <v>45854</v>
      </c>
      <c r="B128" s="78" t="s">
        <v>205</v>
      </c>
      <c r="C128" s="117">
        <v>7.5</v>
      </c>
      <c r="D128" s="117"/>
      <c r="E128" s="118">
        <f t="shared" si="1"/>
        <v>45014.249999999985</v>
      </c>
      <c r="F128" s="79" t="s">
        <v>745</v>
      </c>
      <c r="G128" s="79" t="s">
        <v>656</v>
      </c>
      <c r="H128" s="78" t="s">
        <v>868</v>
      </c>
      <c r="I128" s="131"/>
      <c r="J128" s="90"/>
      <c r="K128" s="77"/>
    </row>
    <row r="129" spans="1:11" s="119" customFormat="1" ht="38.25" hidden="1" x14ac:dyDescent="0.25">
      <c r="A129" s="116">
        <v>45854</v>
      </c>
      <c r="B129" s="78" t="s">
        <v>206</v>
      </c>
      <c r="C129" s="117">
        <v>1.2</v>
      </c>
      <c r="D129" s="117"/>
      <c r="E129" s="118">
        <f t="shared" si="1"/>
        <v>45013.049999999988</v>
      </c>
      <c r="F129" s="79" t="s">
        <v>745</v>
      </c>
      <c r="G129" s="79" t="s">
        <v>657</v>
      </c>
      <c r="H129" s="78" t="s">
        <v>868</v>
      </c>
      <c r="I129" s="131"/>
      <c r="J129" s="90"/>
      <c r="K129" s="77"/>
    </row>
    <row r="130" spans="1:11" s="119" customFormat="1" ht="89.25" hidden="1" x14ac:dyDescent="0.25">
      <c r="A130" s="116">
        <v>45854</v>
      </c>
      <c r="B130" s="78" t="s">
        <v>207</v>
      </c>
      <c r="C130" s="117">
        <v>2296.8000000000002</v>
      </c>
      <c r="D130" s="117"/>
      <c r="E130" s="118">
        <f t="shared" si="1"/>
        <v>42716.249999999985</v>
      </c>
      <c r="F130" s="134" t="s">
        <v>652</v>
      </c>
      <c r="G130" s="134" t="s">
        <v>871</v>
      </c>
      <c r="H130" s="95">
        <v>90633</v>
      </c>
      <c r="I130" s="151">
        <v>81382</v>
      </c>
      <c r="J130" s="90"/>
      <c r="K130" s="77"/>
    </row>
    <row r="131" spans="1:11" s="119" customFormat="1" ht="25.5" hidden="1" x14ac:dyDescent="0.25">
      <c r="A131" s="116">
        <v>45854</v>
      </c>
      <c r="B131" s="78" t="s">
        <v>208</v>
      </c>
      <c r="C131" s="117">
        <v>7.5</v>
      </c>
      <c r="D131" s="117"/>
      <c r="E131" s="118">
        <f t="shared" si="1"/>
        <v>42708.749999999985</v>
      </c>
      <c r="F131" s="79" t="s">
        <v>745</v>
      </c>
      <c r="G131" s="79" t="s">
        <v>656</v>
      </c>
      <c r="H131" s="78" t="s">
        <v>868</v>
      </c>
      <c r="I131" s="131"/>
      <c r="J131" s="90"/>
      <c r="K131" s="77"/>
    </row>
    <row r="132" spans="1:11" s="119" customFormat="1" ht="38.25" hidden="1" x14ac:dyDescent="0.25">
      <c r="A132" s="116">
        <v>45854</v>
      </c>
      <c r="B132" s="78" t="s">
        <v>209</v>
      </c>
      <c r="C132" s="117">
        <v>1.2</v>
      </c>
      <c r="D132" s="117"/>
      <c r="E132" s="118">
        <f t="shared" si="1"/>
        <v>42707.549999999988</v>
      </c>
      <c r="F132" s="79" t="s">
        <v>745</v>
      </c>
      <c r="G132" s="79" t="s">
        <v>657</v>
      </c>
      <c r="H132" s="78" t="s">
        <v>868</v>
      </c>
      <c r="I132" s="131"/>
      <c r="J132" s="90"/>
      <c r="K132" s="77"/>
    </row>
    <row r="133" spans="1:11" s="119" customFormat="1" ht="102" hidden="1" x14ac:dyDescent="0.25">
      <c r="A133" s="116">
        <v>45854</v>
      </c>
      <c r="B133" s="78" t="s">
        <v>210</v>
      </c>
      <c r="C133" s="117">
        <v>20384.02</v>
      </c>
      <c r="D133" s="117"/>
      <c r="E133" s="118">
        <f t="shared" si="1"/>
        <v>22323.529999999988</v>
      </c>
      <c r="F133" s="79" t="s">
        <v>763</v>
      </c>
      <c r="G133" s="79" t="s">
        <v>764</v>
      </c>
      <c r="H133" s="78" t="s">
        <v>762</v>
      </c>
      <c r="I133" s="131"/>
      <c r="J133" s="90"/>
      <c r="K133" s="77"/>
    </row>
    <row r="134" spans="1:11" s="119" customFormat="1" ht="25.5" hidden="1" x14ac:dyDescent="0.25">
      <c r="A134" s="116">
        <v>45854</v>
      </c>
      <c r="B134" s="78" t="s">
        <v>211</v>
      </c>
      <c r="C134" s="117">
        <v>7.5</v>
      </c>
      <c r="D134" s="117"/>
      <c r="E134" s="118">
        <f t="shared" si="1"/>
        <v>22316.029999999988</v>
      </c>
      <c r="F134" s="79" t="s">
        <v>745</v>
      </c>
      <c r="G134" s="79" t="s">
        <v>656</v>
      </c>
      <c r="H134" s="78" t="s">
        <v>868</v>
      </c>
      <c r="I134" s="131"/>
      <c r="J134" s="90"/>
      <c r="K134" s="77"/>
    </row>
    <row r="135" spans="1:11" s="119" customFormat="1" ht="38.25" hidden="1" x14ac:dyDescent="0.25">
      <c r="A135" s="116">
        <v>45854</v>
      </c>
      <c r="B135" s="78" t="s">
        <v>212</v>
      </c>
      <c r="C135" s="117">
        <v>1.2</v>
      </c>
      <c r="D135" s="117"/>
      <c r="E135" s="118">
        <f t="shared" si="1"/>
        <v>22314.829999999987</v>
      </c>
      <c r="F135" s="79" t="s">
        <v>745</v>
      </c>
      <c r="G135" s="79" t="s">
        <v>657</v>
      </c>
      <c r="H135" s="78" t="s">
        <v>868</v>
      </c>
      <c r="I135" s="131"/>
      <c r="J135" s="90"/>
      <c r="K135" s="77"/>
    </row>
    <row r="136" spans="1:11" s="119" customFormat="1" ht="38.25" hidden="1" x14ac:dyDescent="0.25">
      <c r="A136" s="116">
        <v>45855</v>
      </c>
      <c r="B136" s="173" t="s">
        <v>213</v>
      </c>
      <c r="C136" s="117">
        <v>3893.53</v>
      </c>
      <c r="D136" s="117"/>
      <c r="E136" s="118">
        <f t="shared" ref="E136:E199" si="2">+E135-C136+D136</f>
        <v>18421.299999999988</v>
      </c>
      <c r="F136" s="79" t="s">
        <v>1001</v>
      </c>
      <c r="G136" s="79"/>
      <c r="H136" s="78"/>
      <c r="I136" s="131"/>
      <c r="J136" s="90"/>
      <c r="K136" s="77"/>
    </row>
    <row r="137" spans="1:11" s="119" customFormat="1" ht="38.25" hidden="1" x14ac:dyDescent="0.25">
      <c r="A137" s="120">
        <v>45855</v>
      </c>
      <c r="B137" s="121" t="s">
        <v>214</v>
      </c>
      <c r="C137" s="122"/>
      <c r="D137" s="122">
        <v>30000</v>
      </c>
      <c r="E137" s="122">
        <f t="shared" si="2"/>
        <v>48421.299999999988</v>
      </c>
      <c r="F137" s="83" t="s">
        <v>844</v>
      </c>
      <c r="G137" s="83" t="s">
        <v>507</v>
      </c>
      <c r="H137" s="121"/>
      <c r="I137" s="133"/>
      <c r="J137" s="123"/>
      <c r="K137" s="77"/>
    </row>
    <row r="138" spans="1:11" s="119" customFormat="1" ht="63.75" hidden="1" x14ac:dyDescent="0.25">
      <c r="A138" s="116">
        <v>45855</v>
      </c>
      <c r="B138" s="78" t="s">
        <v>215</v>
      </c>
      <c r="C138" s="117"/>
      <c r="D138" s="135">
        <v>12702</v>
      </c>
      <c r="E138" s="117">
        <f t="shared" si="2"/>
        <v>61123.299999999988</v>
      </c>
      <c r="F138" s="79" t="s">
        <v>234</v>
      </c>
      <c r="G138" s="79" t="s">
        <v>862</v>
      </c>
      <c r="H138" s="78" t="s">
        <v>309</v>
      </c>
      <c r="I138" s="131">
        <v>4551</v>
      </c>
      <c r="J138" s="90" t="s">
        <v>28</v>
      </c>
      <c r="K138" s="77"/>
    </row>
    <row r="139" spans="1:11" s="119" customFormat="1" ht="102" hidden="1" x14ac:dyDescent="0.25">
      <c r="A139" s="116">
        <v>45855</v>
      </c>
      <c r="B139" s="78" t="s">
        <v>216</v>
      </c>
      <c r="C139" s="117">
        <v>12000</v>
      </c>
      <c r="D139" s="117"/>
      <c r="E139" s="118">
        <f t="shared" si="2"/>
        <v>49123.299999999988</v>
      </c>
      <c r="F139" s="79" t="s">
        <v>668</v>
      </c>
      <c r="G139" s="79" t="s">
        <v>758</v>
      </c>
      <c r="H139" s="78" t="s">
        <v>671</v>
      </c>
      <c r="I139" s="131"/>
      <c r="J139" s="90"/>
      <c r="K139" s="77"/>
    </row>
    <row r="140" spans="1:11" s="119" customFormat="1" ht="25.5" hidden="1" x14ac:dyDescent="0.25">
      <c r="A140" s="116">
        <v>45855</v>
      </c>
      <c r="B140" s="78" t="s">
        <v>217</v>
      </c>
      <c r="C140" s="117">
        <v>7.5</v>
      </c>
      <c r="D140" s="117"/>
      <c r="E140" s="118">
        <f t="shared" si="2"/>
        <v>49115.799999999988</v>
      </c>
      <c r="F140" s="79" t="s">
        <v>745</v>
      </c>
      <c r="G140" s="79" t="s">
        <v>656</v>
      </c>
      <c r="H140" s="78" t="s">
        <v>868</v>
      </c>
      <c r="I140" s="131"/>
      <c r="J140" s="90"/>
      <c r="K140" s="77"/>
    </row>
    <row r="141" spans="1:11" s="119" customFormat="1" ht="38.25" hidden="1" x14ac:dyDescent="0.25">
      <c r="A141" s="116">
        <v>45855</v>
      </c>
      <c r="B141" s="78" t="s">
        <v>218</v>
      </c>
      <c r="C141" s="117">
        <v>1.2</v>
      </c>
      <c r="D141" s="117"/>
      <c r="E141" s="118">
        <f t="shared" si="2"/>
        <v>49114.599999999991</v>
      </c>
      <c r="F141" s="79" t="s">
        <v>745</v>
      </c>
      <c r="G141" s="79" t="s">
        <v>657</v>
      </c>
      <c r="H141" s="78" t="s">
        <v>868</v>
      </c>
      <c r="I141" s="131"/>
      <c r="J141" s="90"/>
      <c r="K141" s="77"/>
    </row>
    <row r="142" spans="1:11" s="119" customFormat="1" ht="25.5" hidden="1" x14ac:dyDescent="0.25">
      <c r="A142" s="116">
        <v>45856</v>
      </c>
      <c r="B142" s="78" t="s">
        <v>219</v>
      </c>
      <c r="C142" s="117"/>
      <c r="D142" s="117">
        <v>25056</v>
      </c>
      <c r="E142" s="118">
        <f t="shared" si="2"/>
        <v>74170.599999999991</v>
      </c>
      <c r="F142" s="79" t="s">
        <v>248</v>
      </c>
      <c r="G142" s="79" t="s">
        <v>862</v>
      </c>
      <c r="H142" s="78" t="s">
        <v>251</v>
      </c>
      <c r="I142" s="131">
        <v>4554</v>
      </c>
      <c r="J142" s="90" t="s">
        <v>290</v>
      </c>
      <c r="K142" s="77"/>
    </row>
    <row r="143" spans="1:11" s="119" customFormat="1" ht="38.25" hidden="1" x14ac:dyDescent="0.25">
      <c r="A143" s="116">
        <v>45856</v>
      </c>
      <c r="B143" s="78" t="s">
        <v>220</v>
      </c>
      <c r="C143" s="117">
        <v>1794.52</v>
      </c>
      <c r="D143" s="117"/>
      <c r="E143" s="118">
        <f t="shared" si="2"/>
        <v>72376.079999999987</v>
      </c>
      <c r="F143" s="79" t="s">
        <v>834</v>
      </c>
      <c r="G143" s="79" t="s">
        <v>787</v>
      </c>
      <c r="H143" s="78" t="s">
        <v>835</v>
      </c>
      <c r="I143" s="131"/>
      <c r="J143" s="90"/>
      <c r="K143" s="77"/>
    </row>
    <row r="144" spans="1:11" s="119" customFormat="1" ht="38.25" hidden="1" x14ac:dyDescent="0.25">
      <c r="A144" s="116">
        <v>45856</v>
      </c>
      <c r="B144" s="173" t="s">
        <v>221</v>
      </c>
      <c r="C144" s="117">
        <v>2398</v>
      </c>
      <c r="D144" s="117"/>
      <c r="E144" s="118">
        <f t="shared" si="2"/>
        <v>69978.079999999987</v>
      </c>
      <c r="F144" s="172" t="s">
        <v>979</v>
      </c>
      <c r="G144" s="79"/>
      <c r="H144" s="78"/>
      <c r="I144" s="131"/>
      <c r="J144" s="90"/>
      <c r="K144" s="77"/>
    </row>
    <row r="145" spans="1:11" s="119" customFormat="1" ht="38.25" hidden="1" x14ac:dyDescent="0.25">
      <c r="A145" s="116">
        <v>45856</v>
      </c>
      <c r="B145" s="173" t="s">
        <v>222</v>
      </c>
      <c r="C145" s="117">
        <v>2398</v>
      </c>
      <c r="D145" s="117"/>
      <c r="E145" s="118">
        <f t="shared" si="2"/>
        <v>67580.079999999987</v>
      </c>
      <c r="F145" s="172" t="s">
        <v>979</v>
      </c>
      <c r="G145" s="79"/>
      <c r="H145" s="78"/>
      <c r="I145" s="131"/>
      <c r="J145" s="90"/>
      <c r="K145" s="77"/>
    </row>
    <row r="146" spans="1:11" s="119" customFormat="1" ht="63.75" hidden="1" x14ac:dyDescent="0.25">
      <c r="A146" s="120">
        <v>45856</v>
      </c>
      <c r="B146" s="121" t="s">
        <v>223</v>
      </c>
      <c r="C146" s="122"/>
      <c r="D146" s="122">
        <v>150000</v>
      </c>
      <c r="E146" s="122">
        <f t="shared" si="2"/>
        <v>217580.08</v>
      </c>
      <c r="F146" s="83" t="s">
        <v>867</v>
      </c>
      <c r="G146" s="83" t="s">
        <v>508</v>
      </c>
      <c r="H146" s="121"/>
      <c r="I146" s="133"/>
      <c r="J146" s="123"/>
      <c r="K146" s="77"/>
    </row>
    <row r="147" spans="1:11" s="119" customFormat="1" ht="51" hidden="1" x14ac:dyDescent="0.25">
      <c r="A147" s="116">
        <v>45856</v>
      </c>
      <c r="B147" s="78" t="s">
        <v>224</v>
      </c>
      <c r="C147" s="117">
        <v>77700</v>
      </c>
      <c r="D147" s="117"/>
      <c r="E147" s="118">
        <f t="shared" si="2"/>
        <v>139880.07999999999</v>
      </c>
      <c r="F147" s="79" t="s">
        <v>729</v>
      </c>
      <c r="G147" s="79" t="s">
        <v>761</v>
      </c>
      <c r="H147" s="78" t="s">
        <v>733</v>
      </c>
      <c r="I147" s="131"/>
      <c r="J147" s="90"/>
      <c r="K147" s="77"/>
    </row>
    <row r="148" spans="1:11" s="119" customFormat="1" ht="12.75" hidden="1" x14ac:dyDescent="0.25">
      <c r="A148" s="116">
        <v>45856</v>
      </c>
      <c r="B148" s="78" t="s">
        <v>78</v>
      </c>
      <c r="C148" s="117">
        <v>7.5</v>
      </c>
      <c r="D148" s="117"/>
      <c r="E148" s="118">
        <f t="shared" si="2"/>
        <v>139872.57999999999</v>
      </c>
      <c r="F148" s="79" t="s">
        <v>745</v>
      </c>
      <c r="G148" s="79" t="s">
        <v>656</v>
      </c>
      <c r="H148" s="78" t="s">
        <v>868</v>
      </c>
      <c r="I148" s="131"/>
      <c r="J148" s="90"/>
      <c r="K148" s="77"/>
    </row>
    <row r="149" spans="1:11" s="119" customFormat="1" ht="38.25" hidden="1" x14ac:dyDescent="0.25">
      <c r="A149" s="116">
        <v>45856</v>
      </c>
      <c r="B149" s="78" t="s">
        <v>225</v>
      </c>
      <c r="C149" s="117">
        <v>1.2</v>
      </c>
      <c r="D149" s="117"/>
      <c r="E149" s="118">
        <f t="shared" si="2"/>
        <v>139871.37999999998</v>
      </c>
      <c r="F149" s="79" t="s">
        <v>745</v>
      </c>
      <c r="G149" s="79" t="s">
        <v>657</v>
      </c>
      <c r="H149" s="78" t="s">
        <v>868</v>
      </c>
      <c r="I149" s="131"/>
      <c r="J149" s="90"/>
      <c r="K149" s="77"/>
    </row>
    <row r="150" spans="1:11" s="119" customFormat="1" ht="51" hidden="1" x14ac:dyDescent="0.25">
      <c r="A150" s="120">
        <v>45856</v>
      </c>
      <c r="B150" s="121" t="s">
        <v>226</v>
      </c>
      <c r="C150" s="122">
        <v>63000</v>
      </c>
      <c r="D150" s="136"/>
      <c r="E150" s="122">
        <f t="shared" si="2"/>
        <v>76871.379999999976</v>
      </c>
      <c r="F150" s="83" t="s">
        <v>844</v>
      </c>
      <c r="G150" s="83" t="s">
        <v>507</v>
      </c>
      <c r="H150" s="137"/>
      <c r="I150" s="138"/>
      <c r="J150" s="123"/>
      <c r="K150" s="77"/>
    </row>
    <row r="151" spans="1:11" s="119" customFormat="1" ht="12.75" hidden="1" x14ac:dyDescent="0.25">
      <c r="A151" s="116">
        <v>45856</v>
      </c>
      <c r="B151" s="78" t="s">
        <v>78</v>
      </c>
      <c r="C151" s="117">
        <v>7.5</v>
      </c>
      <c r="D151" s="117"/>
      <c r="E151" s="118">
        <f t="shared" si="2"/>
        <v>76863.879999999976</v>
      </c>
      <c r="F151" s="79" t="s">
        <v>745</v>
      </c>
      <c r="G151" s="79" t="s">
        <v>656</v>
      </c>
      <c r="H151" s="78" t="s">
        <v>868</v>
      </c>
      <c r="I151" s="131"/>
      <c r="J151" s="90"/>
      <c r="K151" s="77"/>
    </row>
    <row r="152" spans="1:11" s="119" customFormat="1" ht="38.25" hidden="1" x14ac:dyDescent="0.25">
      <c r="A152" s="116">
        <v>45856</v>
      </c>
      <c r="B152" s="78" t="s">
        <v>227</v>
      </c>
      <c r="C152" s="117">
        <v>1.2</v>
      </c>
      <c r="D152" s="117"/>
      <c r="E152" s="118">
        <f t="shared" si="2"/>
        <v>76862.679999999978</v>
      </c>
      <c r="F152" s="79" t="s">
        <v>745</v>
      </c>
      <c r="G152" s="79" t="s">
        <v>656</v>
      </c>
      <c r="H152" s="78" t="s">
        <v>868</v>
      </c>
      <c r="I152" s="131"/>
      <c r="J152" s="90"/>
      <c r="K152" s="77"/>
    </row>
    <row r="153" spans="1:11" s="119" customFormat="1" ht="63.75" hidden="1" x14ac:dyDescent="0.25">
      <c r="A153" s="116">
        <v>45856</v>
      </c>
      <c r="B153" s="78" t="s">
        <v>228</v>
      </c>
      <c r="C153" s="117"/>
      <c r="D153" s="117">
        <v>9512</v>
      </c>
      <c r="E153" s="117">
        <f t="shared" si="2"/>
        <v>86374.679999999978</v>
      </c>
      <c r="F153" s="79" t="s">
        <v>240</v>
      </c>
      <c r="G153" s="79" t="s">
        <v>657</v>
      </c>
      <c r="H153" s="78" t="s">
        <v>252</v>
      </c>
      <c r="I153" s="131">
        <v>4547</v>
      </c>
      <c r="J153" s="90" t="s">
        <v>28</v>
      </c>
      <c r="K153" s="77"/>
    </row>
    <row r="154" spans="1:11" s="119" customFormat="1" ht="76.5" hidden="1" x14ac:dyDescent="0.25">
      <c r="A154" s="116">
        <v>45856</v>
      </c>
      <c r="B154" s="78" t="s">
        <v>229</v>
      </c>
      <c r="C154" s="117"/>
      <c r="D154" s="135">
        <v>28536</v>
      </c>
      <c r="E154" s="117">
        <f t="shared" si="2"/>
        <v>114910.67999999998</v>
      </c>
      <c r="F154" s="79" t="s">
        <v>250</v>
      </c>
      <c r="G154" s="79" t="s">
        <v>862</v>
      </c>
      <c r="H154" s="78" t="s">
        <v>310</v>
      </c>
      <c r="I154" s="131">
        <v>4552</v>
      </c>
      <c r="J154" s="90" t="s">
        <v>290</v>
      </c>
      <c r="K154" s="77"/>
    </row>
    <row r="155" spans="1:11" s="119" customFormat="1" ht="63.75" hidden="1" x14ac:dyDescent="0.25">
      <c r="A155" s="116">
        <v>45856</v>
      </c>
      <c r="B155" s="78" t="s">
        <v>259</v>
      </c>
      <c r="C155" s="117"/>
      <c r="D155" s="135">
        <v>40762.239999999998</v>
      </c>
      <c r="E155" s="117">
        <f t="shared" si="2"/>
        <v>155672.91999999998</v>
      </c>
      <c r="F155" s="79" t="s">
        <v>306</v>
      </c>
      <c r="G155" s="79" t="s">
        <v>862</v>
      </c>
      <c r="H155" s="78">
        <v>9942</v>
      </c>
      <c r="I155" s="131">
        <v>4548</v>
      </c>
      <c r="J155" s="90" t="s">
        <v>29</v>
      </c>
      <c r="K155" s="77"/>
    </row>
    <row r="156" spans="1:11" s="119" customFormat="1" ht="102" hidden="1" x14ac:dyDescent="0.25">
      <c r="A156" s="126">
        <v>45856</v>
      </c>
      <c r="B156" s="127" t="s">
        <v>260</v>
      </c>
      <c r="C156" s="128">
        <v>22000</v>
      </c>
      <c r="D156" s="128"/>
      <c r="E156" s="128">
        <f t="shared" si="2"/>
        <v>133672.91999999998</v>
      </c>
      <c r="F156" s="129" t="s">
        <v>668</v>
      </c>
      <c r="G156" s="129"/>
      <c r="H156" s="127" t="s">
        <v>671</v>
      </c>
      <c r="I156" s="139"/>
      <c r="J156" s="130"/>
      <c r="K156" s="77"/>
    </row>
    <row r="157" spans="1:11" s="119" customFormat="1" ht="25.5" hidden="1" x14ac:dyDescent="0.25">
      <c r="A157" s="116">
        <v>45856</v>
      </c>
      <c r="B157" s="78" t="s">
        <v>261</v>
      </c>
      <c r="C157" s="117">
        <v>7.5</v>
      </c>
      <c r="D157" s="117"/>
      <c r="E157" s="118">
        <f t="shared" si="2"/>
        <v>133665.41999999998</v>
      </c>
      <c r="F157" s="79" t="s">
        <v>745</v>
      </c>
      <c r="G157" s="79" t="s">
        <v>656</v>
      </c>
      <c r="H157" s="78" t="s">
        <v>868</v>
      </c>
      <c r="I157" s="131"/>
      <c r="J157" s="90"/>
      <c r="K157" s="77"/>
    </row>
    <row r="158" spans="1:11" s="119" customFormat="1" ht="38.25" hidden="1" x14ac:dyDescent="0.25">
      <c r="A158" s="116">
        <v>45856</v>
      </c>
      <c r="B158" s="78" t="s">
        <v>262</v>
      </c>
      <c r="C158" s="117">
        <v>1.2</v>
      </c>
      <c r="D158" s="117"/>
      <c r="E158" s="118">
        <f t="shared" si="2"/>
        <v>133664.21999999997</v>
      </c>
      <c r="F158" s="79" t="s">
        <v>745</v>
      </c>
      <c r="G158" s="79" t="s">
        <v>657</v>
      </c>
      <c r="H158" s="78" t="s">
        <v>868</v>
      </c>
      <c r="I158" s="131"/>
      <c r="J158" s="90"/>
      <c r="K158" s="77"/>
    </row>
    <row r="159" spans="1:11" s="119" customFormat="1" ht="63.75" hidden="1" x14ac:dyDescent="0.25">
      <c r="A159" s="140">
        <v>45856</v>
      </c>
      <c r="B159" s="141" t="s">
        <v>263</v>
      </c>
      <c r="C159" s="142"/>
      <c r="D159" s="142">
        <v>22000</v>
      </c>
      <c r="E159" s="142">
        <f t="shared" si="2"/>
        <v>155664.21999999997</v>
      </c>
      <c r="F159" s="143" t="s">
        <v>668</v>
      </c>
      <c r="G159" s="143" t="s">
        <v>509</v>
      </c>
      <c r="H159" s="141"/>
      <c r="I159" s="144"/>
      <c r="J159" s="145"/>
      <c r="K159" s="77"/>
    </row>
    <row r="160" spans="1:11" s="119" customFormat="1" ht="102" hidden="1" x14ac:dyDescent="0.25">
      <c r="A160" s="116">
        <v>45856</v>
      </c>
      <c r="B160" s="78" t="s">
        <v>264</v>
      </c>
      <c r="C160" s="117">
        <v>22000</v>
      </c>
      <c r="D160" s="117"/>
      <c r="E160" s="118">
        <f t="shared" si="2"/>
        <v>133664.21999999997</v>
      </c>
      <c r="F160" s="79" t="s">
        <v>668</v>
      </c>
      <c r="G160" s="79" t="s">
        <v>758</v>
      </c>
      <c r="H160" s="78" t="s">
        <v>671</v>
      </c>
      <c r="I160" s="131"/>
      <c r="J160" s="90"/>
      <c r="K160" s="77"/>
    </row>
    <row r="161" spans="1:11" s="119" customFormat="1" ht="25.5" hidden="1" x14ac:dyDescent="0.25">
      <c r="A161" s="116">
        <v>45856</v>
      </c>
      <c r="B161" s="78" t="s">
        <v>265</v>
      </c>
      <c r="C161" s="117">
        <v>7.5</v>
      </c>
      <c r="D161" s="117"/>
      <c r="E161" s="118">
        <f t="shared" si="2"/>
        <v>133656.71999999997</v>
      </c>
      <c r="F161" s="79" t="s">
        <v>745</v>
      </c>
      <c r="G161" s="79" t="s">
        <v>656</v>
      </c>
      <c r="H161" s="78" t="s">
        <v>868</v>
      </c>
      <c r="I161" s="131"/>
      <c r="J161" s="90"/>
      <c r="K161" s="77"/>
    </row>
    <row r="162" spans="1:11" s="119" customFormat="1" ht="38.25" hidden="1" x14ac:dyDescent="0.25">
      <c r="A162" s="116">
        <v>45856</v>
      </c>
      <c r="B162" s="78" t="s">
        <v>266</v>
      </c>
      <c r="C162" s="117">
        <v>1.2</v>
      </c>
      <c r="D162" s="117"/>
      <c r="E162" s="118">
        <f t="shared" si="2"/>
        <v>133655.51999999996</v>
      </c>
      <c r="F162" s="79" t="s">
        <v>745</v>
      </c>
      <c r="G162" s="79" t="s">
        <v>657</v>
      </c>
      <c r="H162" s="78" t="s">
        <v>868</v>
      </c>
      <c r="I162" s="131"/>
      <c r="J162" s="90"/>
      <c r="K162" s="77"/>
    </row>
    <row r="163" spans="1:11" s="119" customFormat="1" ht="51" hidden="1" x14ac:dyDescent="0.25">
      <c r="A163" s="116">
        <v>45856</v>
      </c>
      <c r="B163" s="78" t="s">
        <v>267</v>
      </c>
      <c r="C163" s="117">
        <v>5849.92</v>
      </c>
      <c r="D163" s="117"/>
      <c r="E163" s="118">
        <f t="shared" si="2"/>
        <v>127805.59999999996</v>
      </c>
      <c r="F163" s="79" t="s">
        <v>683</v>
      </c>
      <c r="G163" s="79" t="s">
        <v>878</v>
      </c>
      <c r="H163" s="78" t="s">
        <v>685</v>
      </c>
      <c r="I163" s="131">
        <v>31041</v>
      </c>
      <c r="J163" s="90"/>
      <c r="K163" s="77"/>
    </row>
    <row r="164" spans="1:11" s="119" customFormat="1" ht="12.75" hidden="1" x14ac:dyDescent="0.25">
      <c r="A164" s="116">
        <v>45856</v>
      </c>
      <c r="B164" s="78" t="s">
        <v>78</v>
      </c>
      <c r="C164" s="117">
        <v>7.5</v>
      </c>
      <c r="D164" s="117"/>
      <c r="E164" s="118">
        <f t="shared" si="2"/>
        <v>127798.09999999996</v>
      </c>
      <c r="F164" s="79" t="s">
        <v>745</v>
      </c>
      <c r="G164" s="79" t="s">
        <v>656</v>
      </c>
      <c r="H164" s="78" t="s">
        <v>868</v>
      </c>
      <c r="I164" s="131"/>
      <c r="J164" s="90"/>
      <c r="K164" s="77"/>
    </row>
    <row r="165" spans="1:11" s="119" customFormat="1" ht="38.25" hidden="1" x14ac:dyDescent="0.25">
      <c r="A165" s="116">
        <v>45856</v>
      </c>
      <c r="B165" s="78" t="s">
        <v>268</v>
      </c>
      <c r="C165" s="117">
        <v>1.2</v>
      </c>
      <c r="D165" s="117"/>
      <c r="E165" s="118">
        <f t="shared" si="2"/>
        <v>127796.89999999997</v>
      </c>
      <c r="F165" s="79" t="s">
        <v>745</v>
      </c>
      <c r="G165" s="79" t="s">
        <v>657</v>
      </c>
      <c r="H165" s="78" t="s">
        <v>868</v>
      </c>
      <c r="I165" s="131"/>
      <c r="J165" s="90"/>
      <c r="K165" s="77"/>
    </row>
    <row r="166" spans="1:11" s="119" customFormat="1" ht="51" hidden="1" x14ac:dyDescent="0.25">
      <c r="A166" s="116">
        <v>45856</v>
      </c>
      <c r="B166" s="78" t="s">
        <v>269</v>
      </c>
      <c r="C166" s="117">
        <v>12548.01</v>
      </c>
      <c r="D166" s="117"/>
      <c r="E166" s="118">
        <f t="shared" si="2"/>
        <v>115248.88999999997</v>
      </c>
      <c r="F166" s="79" t="s">
        <v>695</v>
      </c>
      <c r="G166" s="79"/>
      <c r="H166" s="78" t="s">
        <v>697</v>
      </c>
      <c r="I166" s="131"/>
      <c r="J166" s="90"/>
      <c r="K166" s="77"/>
    </row>
    <row r="167" spans="1:11" s="119" customFormat="1" ht="12.75" hidden="1" x14ac:dyDescent="0.25">
      <c r="A167" s="116">
        <v>45856</v>
      </c>
      <c r="B167" s="78" t="s">
        <v>78</v>
      </c>
      <c r="C167" s="117">
        <v>7.5</v>
      </c>
      <c r="D167" s="117"/>
      <c r="E167" s="118">
        <f t="shared" si="2"/>
        <v>115241.38999999997</v>
      </c>
      <c r="F167" s="79" t="s">
        <v>745</v>
      </c>
      <c r="G167" s="79" t="s">
        <v>656</v>
      </c>
      <c r="H167" s="78" t="s">
        <v>868</v>
      </c>
      <c r="I167" s="131"/>
      <c r="J167" s="90"/>
      <c r="K167" s="77"/>
    </row>
    <row r="168" spans="1:11" s="119" customFormat="1" ht="38.25" hidden="1" x14ac:dyDescent="0.25">
      <c r="A168" s="116">
        <v>45856</v>
      </c>
      <c r="B168" s="78" t="s">
        <v>270</v>
      </c>
      <c r="C168" s="117">
        <v>1.2</v>
      </c>
      <c r="D168" s="117"/>
      <c r="E168" s="118">
        <f t="shared" si="2"/>
        <v>115240.18999999997</v>
      </c>
      <c r="F168" s="79" t="s">
        <v>745</v>
      </c>
      <c r="G168" s="79" t="s">
        <v>657</v>
      </c>
      <c r="H168" s="78" t="s">
        <v>868</v>
      </c>
      <c r="I168" s="131"/>
      <c r="J168" s="90"/>
      <c r="K168" s="77"/>
    </row>
    <row r="169" spans="1:11" s="119" customFormat="1" ht="45.6" hidden="1" customHeight="1" x14ac:dyDescent="0.25">
      <c r="A169" s="116">
        <v>45856</v>
      </c>
      <c r="B169" s="78" t="s">
        <v>271</v>
      </c>
      <c r="C169" s="117">
        <v>14666.75</v>
      </c>
      <c r="D169" s="117"/>
      <c r="E169" s="118">
        <f t="shared" si="2"/>
        <v>100573.43999999997</v>
      </c>
      <c r="F169" s="79" t="s">
        <v>978</v>
      </c>
      <c r="G169" s="79" t="s">
        <v>878</v>
      </c>
      <c r="H169" s="78" t="s">
        <v>687</v>
      </c>
      <c r="I169" s="131" t="s">
        <v>686</v>
      </c>
      <c r="J169" s="90"/>
      <c r="K169" s="77"/>
    </row>
    <row r="170" spans="1:11" s="119" customFormat="1" ht="12.75" hidden="1" x14ac:dyDescent="0.25">
      <c r="A170" s="116">
        <v>45856</v>
      </c>
      <c r="B170" s="78" t="s">
        <v>78</v>
      </c>
      <c r="C170" s="117">
        <v>7.5</v>
      </c>
      <c r="D170" s="117"/>
      <c r="E170" s="118">
        <f t="shared" si="2"/>
        <v>100565.93999999997</v>
      </c>
      <c r="F170" s="79" t="s">
        <v>745</v>
      </c>
      <c r="G170" s="79" t="s">
        <v>656</v>
      </c>
      <c r="H170" s="78" t="s">
        <v>868</v>
      </c>
      <c r="I170" s="131"/>
      <c r="J170" s="90"/>
      <c r="K170" s="77"/>
    </row>
    <row r="171" spans="1:11" s="119" customFormat="1" ht="38.25" hidden="1" x14ac:dyDescent="0.25">
      <c r="A171" s="116">
        <v>45856</v>
      </c>
      <c r="B171" s="78" t="s">
        <v>272</v>
      </c>
      <c r="C171" s="117">
        <v>1.2</v>
      </c>
      <c r="D171" s="117"/>
      <c r="E171" s="118">
        <f t="shared" si="2"/>
        <v>100564.73999999998</v>
      </c>
      <c r="F171" s="79" t="s">
        <v>745</v>
      </c>
      <c r="G171" s="79" t="s">
        <v>657</v>
      </c>
      <c r="H171" s="78" t="s">
        <v>868</v>
      </c>
      <c r="I171" s="131"/>
      <c r="J171" s="90"/>
      <c r="K171" s="77"/>
    </row>
    <row r="172" spans="1:11" s="119" customFormat="1" ht="51" hidden="1" x14ac:dyDescent="0.25">
      <c r="A172" s="116">
        <v>45856</v>
      </c>
      <c r="B172" s="78" t="s">
        <v>273</v>
      </c>
      <c r="C172" s="117">
        <v>20934.88</v>
      </c>
      <c r="D172" s="117"/>
      <c r="E172" s="118">
        <f t="shared" si="2"/>
        <v>79629.859999999971</v>
      </c>
      <c r="F172" s="79" t="s">
        <v>698</v>
      </c>
      <c r="G172" s="79"/>
      <c r="H172" s="146" t="s">
        <v>699</v>
      </c>
      <c r="I172" s="131"/>
      <c r="J172" s="90"/>
      <c r="K172" s="77"/>
    </row>
    <row r="173" spans="1:11" s="119" customFormat="1" ht="12.75" hidden="1" x14ac:dyDescent="0.25">
      <c r="A173" s="116">
        <v>45856</v>
      </c>
      <c r="B173" s="78" t="s">
        <v>78</v>
      </c>
      <c r="C173" s="117">
        <v>7.5</v>
      </c>
      <c r="D173" s="117"/>
      <c r="E173" s="118">
        <f t="shared" si="2"/>
        <v>79622.359999999971</v>
      </c>
      <c r="F173" s="79" t="s">
        <v>745</v>
      </c>
      <c r="G173" s="79" t="s">
        <v>656</v>
      </c>
      <c r="H173" s="78" t="s">
        <v>868</v>
      </c>
      <c r="I173" s="131"/>
      <c r="J173" s="90"/>
      <c r="K173" s="77"/>
    </row>
    <row r="174" spans="1:11" s="119" customFormat="1" ht="38.25" hidden="1" x14ac:dyDescent="0.25">
      <c r="A174" s="116">
        <v>45856</v>
      </c>
      <c r="B174" s="78" t="s">
        <v>274</v>
      </c>
      <c r="C174" s="117">
        <v>1.2</v>
      </c>
      <c r="D174" s="117"/>
      <c r="E174" s="118">
        <f t="shared" si="2"/>
        <v>79621.159999999974</v>
      </c>
      <c r="F174" s="79" t="s">
        <v>745</v>
      </c>
      <c r="G174" s="79" t="s">
        <v>657</v>
      </c>
      <c r="H174" s="78" t="s">
        <v>868</v>
      </c>
      <c r="I174" s="131"/>
      <c r="J174" s="90"/>
      <c r="K174" s="77"/>
    </row>
    <row r="175" spans="1:11" s="119" customFormat="1" ht="51" hidden="1" x14ac:dyDescent="0.25">
      <c r="A175" s="116">
        <v>45856</v>
      </c>
      <c r="B175" s="78" t="s">
        <v>275</v>
      </c>
      <c r="C175" s="117">
        <v>18908</v>
      </c>
      <c r="D175" s="117"/>
      <c r="E175" s="118">
        <f t="shared" si="2"/>
        <v>60713.159999999974</v>
      </c>
      <c r="F175" s="79" t="s">
        <v>700</v>
      </c>
      <c r="G175" s="79"/>
      <c r="H175" s="78">
        <v>5583</v>
      </c>
      <c r="I175" s="131" t="s">
        <v>702</v>
      </c>
      <c r="J175" s="90"/>
      <c r="K175" s="77"/>
    </row>
    <row r="176" spans="1:11" s="119" customFormat="1" ht="12.75" hidden="1" x14ac:dyDescent="0.25">
      <c r="A176" s="116">
        <v>45856</v>
      </c>
      <c r="B176" s="78" t="s">
        <v>78</v>
      </c>
      <c r="C176" s="117">
        <v>7.5</v>
      </c>
      <c r="D176" s="117"/>
      <c r="E176" s="118">
        <f t="shared" si="2"/>
        <v>60705.659999999974</v>
      </c>
      <c r="F176" s="79" t="s">
        <v>745</v>
      </c>
      <c r="G176" s="79" t="s">
        <v>656</v>
      </c>
      <c r="H176" s="78" t="s">
        <v>868</v>
      </c>
      <c r="I176" s="131"/>
      <c r="J176" s="90"/>
      <c r="K176" s="77"/>
    </row>
    <row r="177" spans="1:11" s="119" customFormat="1" ht="38.25" hidden="1" x14ac:dyDescent="0.25">
      <c r="A177" s="116">
        <v>45856</v>
      </c>
      <c r="B177" s="78" t="s">
        <v>276</v>
      </c>
      <c r="C177" s="117">
        <v>1.2</v>
      </c>
      <c r="D177" s="117"/>
      <c r="E177" s="118">
        <f t="shared" si="2"/>
        <v>60704.459999999977</v>
      </c>
      <c r="F177" s="79" t="s">
        <v>745</v>
      </c>
      <c r="G177" s="79" t="s">
        <v>657</v>
      </c>
      <c r="H177" s="78" t="s">
        <v>868</v>
      </c>
      <c r="I177" s="131"/>
      <c r="J177" s="90"/>
      <c r="K177" s="77"/>
    </row>
    <row r="178" spans="1:11" s="119" customFormat="1" ht="38.25" hidden="1" x14ac:dyDescent="0.25">
      <c r="A178" s="116">
        <v>45856</v>
      </c>
      <c r="B178" s="78" t="s">
        <v>277</v>
      </c>
      <c r="C178" s="117">
        <v>1763.2</v>
      </c>
      <c r="D178" s="117"/>
      <c r="E178" s="118">
        <f t="shared" si="2"/>
        <v>58941.25999999998</v>
      </c>
      <c r="F178" s="79" t="s">
        <v>720</v>
      </c>
      <c r="G178" s="79"/>
      <c r="H178" s="78">
        <v>217</v>
      </c>
      <c r="I178" s="131">
        <v>446</v>
      </c>
      <c r="J178" s="90"/>
      <c r="K178" s="77"/>
    </row>
    <row r="179" spans="1:11" s="119" customFormat="1" ht="12.75" hidden="1" x14ac:dyDescent="0.25">
      <c r="A179" s="116">
        <v>45856</v>
      </c>
      <c r="B179" s="78" t="s">
        <v>78</v>
      </c>
      <c r="C179" s="117">
        <v>7.5</v>
      </c>
      <c r="D179" s="117"/>
      <c r="E179" s="118">
        <f t="shared" si="2"/>
        <v>58933.75999999998</v>
      </c>
      <c r="F179" s="79" t="s">
        <v>745</v>
      </c>
      <c r="G179" s="79" t="s">
        <v>656</v>
      </c>
      <c r="H179" s="78" t="s">
        <v>868</v>
      </c>
      <c r="I179" s="131"/>
      <c r="J179" s="90"/>
      <c r="K179" s="77"/>
    </row>
    <row r="180" spans="1:11" s="119" customFormat="1" ht="38.25" hidden="1" x14ac:dyDescent="0.25">
      <c r="A180" s="116">
        <v>45856</v>
      </c>
      <c r="B180" s="78" t="s">
        <v>278</v>
      </c>
      <c r="C180" s="117">
        <v>1.2</v>
      </c>
      <c r="D180" s="117"/>
      <c r="E180" s="118">
        <f t="shared" si="2"/>
        <v>58932.559999999983</v>
      </c>
      <c r="F180" s="79" t="s">
        <v>745</v>
      </c>
      <c r="G180" s="79" t="s">
        <v>657</v>
      </c>
      <c r="H180" s="78" t="s">
        <v>868</v>
      </c>
      <c r="I180" s="131"/>
      <c r="J180" s="90"/>
      <c r="K180" s="77"/>
    </row>
    <row r="181" spans="1:11" s="119" customFormat="1" ht="38.25" hidden="1" x14ac:dyDescent="0.25">
      <c r="A181" s="116">
        <v>45856</v>
      </c>
      <c r="B181" s="78" t="s">
        <v>279</v>
      </c>
      <c r="C181" s="118">
        <v>1763.2</v>
      </c>
      <c r="D181" s="118"/>
      <c r="E181" s="118">
        <f t="shared" si="2"/>
        <v>57169.359999999986</v>
      </c>
      <c r="F181" s="79" t="s">
        <v>720</v>
      </c>
      <c r="G181" s="79" t="s">
        <v>756</v>
      </c>
      <c r="H181" s="79"/>
      <c r="I181" s="147"/>
      <c r="J181" s="79"/>
      <c r="K181" s="77"/>
    </row>
    <row r="182" spans="1:11" s="119" customFormat="1" ht="12.75" hidden="1" x14ac:dyDescent="0.25">
      <c r="A182" s="116">
        <v>45856</v>
      </c>
      <c r="B182" s="78" t="s">
        <v>78</v>
      </c>
      <c r="C182" s="118">
        <v>7.5</v>
      </c>
      <c r="D182" s="118"/>
      <c r="E182" s="118">
        <f t="shared" si="2"/>
        <v>57161.859999999986</v>
      </c>
      <c r="F182" s="79" t="s">
        <v>745</v>
      </c>
      <c r="G182" s="79" t="s">
        <v>656</v>
      </c>
      <c r="H182" s="78" t="s">
        <v>868</v>
      </c>
      <c r="I182" s="131"/>
      <c r="J182" s="90"/>
      <c r="K182" s="77"/>
    </row>
    <row r="183" spans="1:11" s="119" customFormat="1" ht="38.25" hidden="1" x14ac:dyDescent="0.25">
      <c r="A183" s="116">
        <v>45856</v>
      </c>
      <c r="B183" s="78" t="s">
        <v>280</v>
      </c>
      <c r="C183" s="118">
        <v>1.2</v>
      </c>
      <c r="D183" s="118"/>
      <c r="E183" s="118">
        <f t="shared" si="2"/>
        <v>57160.659999999989</v>
      </c>
      <c r="F183" s="79" t="s">
        <v>745</v>
      </c>
      <c r="G183" s="79" t="s">
        <v>657</v>
      </c>
      <c r="H183" s="78" t="s">
        <v>868</v>
      </c>
      <c r="I183" s="131"/>
      <c r="J183" s="90"/>
      <c r="K183" s="77"/>
    </row>
    <row r="184" spans="1:11" s="119" customFormat="1" ht="38.25" hidden="1" x14ac:dyDescent="0.25">
      <c r="A184" s="116">
        <v>45856</v>
      </c>
      <c r="B184" s="78" t="s">
        <v>281</v>
      </c>
      <c r="C184" s="118">
        <v>4349.6499999999996</v>
      </c>
      <c r="D184" s="118"/>
      <c r="E184" s="118">
        <f t="shared" si="2"/>
        <v>52811.009999999987</v>
      </c>
      <c r="F184" s="79" t="s">
        <v>703</v>
      </c>
      <c r="G184" s="79"/>
      <c r="H184" s="79">
        <v>1880</v>
      </c>
      <c r="I184" s="147" t="s">
        <v>704</v>
      </c>
      <c r="J184" s="79"/>
      <c r="K184" s="77"/>
    </row>
    <row r="185" spans="1:11" s="119" customFormat="1" ht="12" hidden="1" customHeight="1" x14ac:dyDescent="0.25">
      <c r="A185" s="116">
        <v>45856</v>
      </c>
      <c r="B185" s="78" t="s">
        <v>78</v>
      </c>
      <c r="C185" s="118">
        <v>7.5</v>
      </c>
      <c r="D185" s="118"/>
      <c r="E185" s="118">
        <f t="shared" si="2"/>
        <v>52803.509999999987</v>
      </c>
      <c r="F185" s="79" t="s">
        <v>745</v>
      </c>
      <c r="G185" s="79" t="s">
        <v>656</v>
      </c>
      <c r="H185" s="78" t="s">
        <v>868</v>
      </c>
      <c r="I185" s="131"/>
      <c r="J185" s="90"/>
      <c r="K185" s="77"/>
    </row>
    <row r="186" spans="1:11" s="119" customFormat="1" ht="38.25" hidden="1" x14ac:dyDescent="0.25">
      <c r="A186" s="116">
        <v>45856</v>
      </c>
      <c r="B186" s="78" t="s">
        <v>282</v>
      </c>
      <c r="C186" s="118">
        <v>1.2</v>
      </c>
      <c r="D186" s="118"/>
      <c r="E186" s="118">
        <f t="shared" si="2"/>
        <v>52802.30999999999</v>
      </c>
      <c r="F186" s="79" t="s">
        <v>745</v>
      </c>
      <c r="G186" s="79" t="s">
        <v>657</v>
      </c>
      <c r="H186" s="78" t="s">
        <v>868</v>
      </c>
      <c r="I186" s="131"/>
      <c r="J186" s="90"/>
      <c r="K186" s="77"/>
    </row>
    <row r="187" spans="1:11" s="119" customFormat="1" ht="51" hidden="1" x14ac:dyDescent="0.25">
      <c r="A187" s="116">
        <v>45856</v>
      </c>
      <c r="B187" s="78" t="s">
        <v>283</v>
      </c>
      <c r="C187" s="118">
        <v>7860.66</v>
      </c>
      <c r="D187" s="118"/>
      <c r="E187" s="118">
        <f t="shared" si="2"/>
        <v>44941.649999999994</v>
      </c>
      <c r="F187" s="79" t="s">
        <v>654</v>
      </c>
      <c r="G187" s="79" t="s">
        <v>839</v>
      </c>
      <c r="H187" s="78" t="s">
        <v>840</v>
      </c>
      <c r="I187" s="147">
        <v>10797</v>
      </c>
      <c r="J187" s="79"/>
      <c r="K187" s="77"/>
    </row>
    <row r="188" spans="1:11" s="119" customFormat="1" ht="38.25" hidden="1" x14ac:dyDescent="0.25">
      <c r="A188" s="116">
        <v>45857</v>
      </c>
      <c r="B188" s="78" t="s">
        <v>284</v>
      </c>
      <c r="C188" s="118">
        <v>4917.6499999999996</v>
      </c>
      <c r="D188" s="118"/>
      <c r="E188" s="118">
        <f t="shared" si="2"/>
        <v>40023.999999999993</v>
      </c>
      <c r="F188" s="79" t="s">
        <v>889</v>
      </c>
      <c r="G188" s="79" t="s">
        <v>787</v>
      </c>
      <c r="H188" s="79" t="s">
        <v>890</v>
      </c>
      <c r="I188" s="147"/>
      <c r="J188" s="79"/>
      <c r="K188" s="77"/>
    </row>
    <row r="189" spans="1:11" s="119" customFormat="1" ht="38.25" hidden="1" x14ac:dyDescent="0.25">
      <c r="A189" s="116">
        <v>45857</v>
      </c>
      <c r="B189" s="78" t="s">
        <v>285</v>
      </c>
      <c r="C189" s="118">
        <v>1661.12</v>
      </c>
      <c r="D189" s="118"/>
      <c r="E189" s="118">
        <f t="shared" si="2"/>
        <v>38362.87999999999</v>
      </c>
      <c r="F189" s="79" t="s">
        <v>948</v>
      </c>
      <c r="G189" s="79" t="s">
        <v>949</v>
      </c>
      <c r="H189" s="79" t="s">
        <v>950</v>
      </c>
      <c r="I189" s="147"/>
      <c r="J189" s="79"/>
      <c r="K189" s="77"/>
    </row>
    <row r="190" spans="1:11" s="119" customFormat="1" ht="38.25" hidden="1" x14ac:dyDescent="0.25">
      <c r="A190" s="116">
        <v>45857</v>
      </c>
      <c r="B190" s="78" t="s">
        <v>286</v>
      </c>
      <c r="C190" s="118">
        <v>16999.03</v>
      </c>
      <c r="D190" s="118"/>
      <c r="E190" s="118">
        <f t="shared" si="2"/>
        <v>21363.849999999991</v>
      </c>
      <c r="F190" s="79" t="s">
        <v>797</v>
      </c>
      <c r="G190" s="79" t="s">
        <v>798</v>
      </c>
      <c r="H190" s="79" t="s">
        <v>799</v>
      </c>
      <c r="I190" s="147"/>
      <c r="J190" s="79"/>
      <c r="K190" s="77"/>
    </row>
    <row r="191" spans="1:11" s="119" customFormat="1" ht="38.25" hidden="1" x14ac:dyDescent="0.25">
      <c r="A191" s="116">
        <v>45858</v>
      </c>
      <c r="B191" s="78" t="s">
        <v>287</v>
      </c>
      <c r="C191" s="118">
        <v>3904.5</v>
      </c>
      <c r="D191" s="118"/>
      <c r="E191" s="118">
        <f t="shared" si="2"/>
        <v>17459.349999999991</v>
      </c>
      <c r="F191" s="79" t="s">
        <v>892</v>
      </c>
      <c r="G191" s="79" t="s">
        <v>893</v>
      </c>
      <c r="H191" s="152">
        <v>2.1688631009039501E+17</v>
      </c>
      <c r="I191" s="147"/>
      <c r="J191" s="79"/>
      <c r="K191" s="77"/>
    </row>
    <row r="192" spans="1:11" s="119" customFormat="1" ht="38.25" hidden="1" x14ac:dyDescent="0.25">
      <c r="A192" s="116">
        <v>45859</v>
      </c>
      <c r="B192" s="78" t="s">
        <v>288</v>
      </c>
      <c r="C192" s="118">
        <v>6150.51</v>
      </c>
      <c r="D192" s="118"/>
      <c r="E192" s="118">
        <f t="shared" si="2"/>
        <v>11308.839999999991</v>
      </c>
      <c r="F192" s="79" t="s">
        <v>790</v>
      </c>
      <c r="G192" s="79" t="s">
        <v>792</v>
      </c>
      <c r="H192" s="79" t="s">
        <v>793</v>
      </c>
      <c r="I192" s="147"/>
      <c r="J192" s="79"/>
      <c r="K192" s="77"/>
    </row>
    <row r="193" spans="1:11" s="119" customFormat="1" ht="63.75" hidden="1" x14ac:dyDescent="0.25">
      <c r="A193" s="120">
        <v>45859</v>
      </c>
      <c r="B193" s="121" t="s">
        <v>314</v>
      </c>
      <c r="C193" s="122">
        <v>0</v>
      </c>
      <c r="D193" s="122">
        <v>300000</v>
      </c>
      <c r="E193" s="122">
        <f t="shared" si="2"/>
        <v>311308.83999999997</v>
      </c>
      <c r="F193" s="83" t="s">
        <v>844</v>
      </c>
      <c r="G193" s="83" t="s">
        <v>508</v>
      </c>
      <c r="H193" s="121"/>
      <c r="I193" s="133"/>
      <c r="J193" s="123"/>
      <c r="K193" s="77"/>
    </row>
    <row r="194" spans="1:11" s="119" customFormat="1" ht="63.75" hidden="1" x14ac:dyDescent="0.25">
      <c r="A194" s="120">
        <v>45859</v>
      </c>
      <c r="B194" s="121" t="s">
        <v>315</v>
      </c>
      <c r="C194" s="122">
        <v>40000</v>
      </c>
      <c r="D194" s="136">
        <v>0</v>
      </c>
      <c r="E194" s="122">
        <f t="shared" si="2"/>
        <v>271308.83999999997</v>
      </c>
      <c r="F194" s="83" t="s">
        <v>844</v>
      </c>
      <c r="G194" s="83" t="s">
        <v>507</v>
      </c>
      <c r="H194" s="137"/>
      <c r="I194" s="138"/>
      <c r="J194" s="123"/>
      <c r="K194" s="77"/>
    </row>
    <row r="195" spans="1:11" s="119" customFormat="1" ht="25.5" hidden="1" x14ac:dyDescent="0.25">
      <c r="A195" s="116">
        <v>45859</v>
      </c>
      <c r="B195" s="78" t="s">
        <v>316</v>
      </c>
      <c r="C195" s="118">
        <v>7.5</v>
      </c>
      <c r="D195" s="118">
        <v>0</v>
      </c>
      <c r="E195" s="118">
        <f t="shared" si="2"/>
        <v>271301.33999999997</v>
      </c>
      <c r="F195" s="79" t="s">
        <v>745</v>
      </c>
      <c r="G195" s="79" t="s">
        <v>656</v>
      </c>
      <c r="H195" s="78" t="s">
        <v>868</v>
      </c>
      <c r="I195" s="131"/>
      <c r="J195" s="90"/>
      <c r="K195" s="77"/>
    </row>
    <row r="196" spans="1:11" s="119" customFormat="1" ht="38.25" hidden="1" x14ac:dyDescent="0.25">
      <c r="A196" s="116">
        <v>45859</v>
      </c>
      <c r="B196" s="78" t="s">
        <v>317</v>
      </c>
      <c r="C196" s="118">
        <v>1.2</v>
      </c>
      <c r="D196" s="118">
        <v>0</v>
      </c>
      <c r="E196" s="118">
        <f t="shared" si="2"/>
        <v>271300.13999999996</v>
      </c>
      <c r="F196" s="79" t="s">
        <v>745</v>
      </c>
      <c r="G196" s="79" t="s">
        <v>657</v>
      </c>
      <c r="H196" s="78" t="s">
        <v>868</v>
      </c>
      <c r="I196" s="131"/>
      <c r="J196" s="90"/>
      <c r="K196" s="77"/>
    </row>
    <row r="197" spans="1:11" s="119" customFormat="1" ht="63.75" hidden="1" x14ac:dyDescent="0.25">
      <c r="A197" s="120">
        <v>45859</v>
      </c>
      <c r="B197" s="121" t="s">
        <v>318</v>
      </c>
      <c r="C197" s="122">
        <v>62000</v>
      </c>
      <c r="D197" s="136">
        <v>0</v>
      </c>
      <c r="E197" s="122">
        <f t="shared" si="2"/>
        <v>209300.13999999996</v>
      </c>
      <c r="F197" s="83" t="s">
        <v>844</v>
      </c>
      <c r="G197" s="83" t="s">
        <v>507</v>
      </c>
      <c r="H197" s="137"/>
      <c r="I197" s="138"/>
      <c r="J197" s="123"/>
      <c r="K197" s="77"/>
    </row>
    <row r="198" spans="1:11" s="119" customFormat="1" ht="25.5" hidden="1" x14ac:dyDescent="0.25">
      <c r="A198" s="116">
        <v>45859</v>
      </c>
      <c r="B198" s="78" t="s">
        <v>319</v>
      </c>
      <c r="C198" s="118">
        <v>7.5</v>
      </c>
      <c r="D198" s="118">
        <v>0</v>
      </c>
      <c r="E198" s="118">
        <f t="shared" si="2"/>
        <v>209292.63999999996</v>
      </c>
      <c r="F198" s="79" t="s">
        <v>745</v>
      </c>
      <c r="G198" s="79" t="s">
        <v>656</v>
      </c>
      <c r="H198" s="78" t="s">
        <v>868</v>
      </c>
      <c r="I198" s="131"/>
      <c r="J198" s="90"/>
      <c r="K198" s="77"/>
    </row>
    <row r="199" spans="1:11" s="119" customFormat="1" ht="38.25" hidden="1" x14ac:dyDescent="0.25">
      <c r="A199" s="116">
        <v>45859</v>
      </c>
      <c r="B199" s="78" t="s">
        <v>320</v>
      </c>
      <c r="C199" s="118">
        <v>1.2</v>
      </c>
      <c r="D199" s="118">
        <v>0</v>
      </c>
      <c r="E199" s="118">
        <f t="shared" si="2"/>
        <v>209291.43999999994</v>
      </c>
      <c r="F199" s="79" t="s">
        <v>745</v>
      </c>
      <c r="G199" s="79" t="s">
        <v>657</v>
      </c>
      <c r="H199" s="78" t="s">
        <v>868</v>
      </c>
      <c r="I199" s="131"/>
      <c r="J199" s="90"/>
      <c r="K199" s="77"/>
    </row>
    <row r="200" spans="1:11" s="119" customFormat="1" ht="51" hidden="1" x14ac:dyDescent="0.25">
      <c r="A200" s="116">
        <v>45859</v>
      </c>
      <c r="B200" s="78" t="s">
        <v>321</v>
      </c>
      <c r="C200" s="118">
        <v>143603</v>
      </c>
      <c r="D200" s="118">
        <v>0</v>
      </c>
      <c r="E200" s="118">
        <f t="shared" ref="E200:E263" si="3">+E199-C200+D200</f>
        <v>65688.439999999944</v>
      </c>
      <c r="F200" s="79" t="s">
        <v>846</v>
      </c>
      <c r="G200" s="79" t="s">
        <v>716</v>
      </c>
      <c r="H200" s="79"/>
      <c r="I200" s="147"/>
      <c r="J200" s="79"/>
      <c r="K200" s="77"/>
    </row>
    <row r="201" spans="1:11" s="119" customFormat="1" ht="51" hidden="1" x14ac:dyDescent="0.25">
      <c r="A201" s="116">
        <v>45859</v>
      </c>
      <c r="B201" s="78" t="s">
        <v>322</v>
      </c>
      <c r="C201" s="118">
        <v>4925</v>
      </c>
      <c r="D201" s="118">
        <v>0</v>
      </c>
      <c r="E201" s="118">
        <f t="shared" si="3"/>
        <v>60763.439999999944</v>
      </c>
      <c r="F201" s="79" t="s">
        <v>846</v>
      </c>
      <c r="G201" s="79" t="s">
        <v>716</v>
      </c>
      <c r="H201" s="79"/>
      <c r="I201" s="147"/>
      <c r="J201" s="79"/>
      <c r="K201" s="77"/>
    </row>
    <row r="202" spans="1:11" s="119" customFormat="1" ht="63.75" hidden="1" x14ac:dyDescent="0.25">
      <c r="A202" s="116">
        <v>45859</v>
      </c>
      <c r="B202" s="78" t="s">
        <v>323</v>
      </c>
      <c r="C202" s="118">
        <v>8000</v>
      </c>
      <c r="D202" s="118">
        <v>0</v>
      </c>
      <c r="E202" s="118">
        <f t="shared" si="3"/>
        <v>52763.439999999944</v>
      </c>
      <c r="F202" s="79" t="s">
        <v>668</v>
      </c>
      <c r="G202" s="79" t="s">
        <v>758</v>
      </c>
      <c r="H202" s="78" t="s">
        <v>669</v>
      </c>
      <c r="I202" s="147"/>
      <c r="J202" s="79"/>
      <c r="K202" s="77"/>
    </row>
    <row r="203" spans="1:11" s="119" customFormat="1" ht="25.5" hidden="1" x14ac:dyDescent="0.25">
      <c r="A203" s="116">
        <v>45859</v>
      </c>
      <c r="B203" s="78" t="s">
        <v>324</v>
      </c>
      <c r="C203" s="118">
        <v>7.5</v>
      </c>
      <c r="D203" s="118">
        <v>0</v>
      </c>
      <c r="E203" s="118">
        <f t="shared" si="3"/>
        <v>52755.939999999944</v>
      </c>
      <c r="F203" s="79" t="s">
        <v>745</v>
      </c>
      <c r="G203" s="79" t="s">
        <v>656</v>
      </c>
      <c r="H203" s="78" t="s">
        <v>868</v>
      </c>
      <c r="I203" s="131"/>
      <c r="J203" s="90"/>
      <c r="K203" s="77"/>
    </row>
    <row r="204" spans="1:11" s="119" customFormat="1" ht="38.25" hidden="1" x14ac:dyDescent="0.25">
      <c r="A204" s="116">
        <v>45859</v>
      </c>
      <c r="B204" s="78" t="s">
        <v>325</v>
      </c>
      <c r="C204" s="118">
        <v>1.2</v>
      </c>
      <c r="D204" s="118">
        <v>0</v>
      </c>
      <c r="E204" s="118">
        <f t="shared" si="3"/>
        <v>52754.739999999947</v>
      </c>
      <c r="F204" s="79" t="s">
        <v>745</v>
      </c>
      <c r="G204" s="79" t="s">
        <v>657</v>
      </c>
      <c r="H204" s="78" t="s">
        <v>868</v>
      </c>
      <c r="I204" s="131"/>
      <c r="J204" s="90"/>
      <c r="K204" s="77"/>
    </row>
    <row r="205" spans="1:11" s="119" customFormat="1" ht="63.75" hidden="1" x14ac:dyDescent="0.25">
      <c r="A205" s="116">
        <v>45859</v>
      </c>
      <c r="B205" s="78" t="s">
        <v>326</v>
      </c>
      <c r="C205" s="118">
        <v>2828</v>
      </c>
      <c r="D205" s="118">
        <v>0</v>
      </c>
      <c r="E205" s="118">
        <f t="shared" si="3"/>
        <v>49926.739999999947</v>
      </c>
      <c r="F205" s="79" t="s">
        <v>845</v>
      </c>
      <c r="G205" s="79"/>
      <c r="H205" s="79"/>
      <c r="I205" s="147"/>
      <c r="J205" s="79"/>
      <c r="K205" s="77"/>
    </row>
    <row r="206" spans="1:11" s="119" customFormat="1" ht="25.5" hidden="1" x14ac:dyDescent="0.25">
      <c r="A206" s="116">
        <v>45859</v>
      </c>
      <c r="B206" s="78" t="s">
        <v>327</v>
      </c>
      <c r="C206" s="118">
        <v>7.5</v>
      </c>
      <c r="D206" s="118">
        <v>0</v>
      </c>
      <c r="E206" s="118">
        <f t="shared" si="3"/>
        <v>49919.239999999947</v>
      </c>
      <c r="F206" s="79" t="s">
        <v>745</v>
      </c>
      <c r="G206" s="79" t="s">
        <v>656</v>
      </c>
      <c r="H206" s="78" t="s">
        <v>868</v>
      </c>
      <c r="I206" s="131"/>
      <c r="J206" s="90"/>
      <c r="K206" s="77"/>
    </row>
    <row r="207" spans="1:11" s="119" customFormat="1" ht="38.25" hidden="1" x14ac:dyDescent="0.25">
      <c r="A207" s="116">
        <v>45859</v>
      </c>
      <c r="B207" s="78" t="s">
        <v>328</v>
      </c>
      <c r="C207" s="118">
        <v>1.2</v>
      </c>
      <c r="D207" s="118">
        <v>0</v>
      </c>
      <c r="E207" s="118">
        <f t="shared" si="3"/>
        <v>49918.03999999995</v>
      </c>
      <c r="F207" s="79" t="s">
        <v>745</v>
      </c>
      <c r="G207" s="79" t="s">
        <v>657</v>
      </c>
      <c r="H207" s="78" t="s">
        <v>868</v>
      </c>
      <c r="I207" s="131"/>
      <c r="J207" s="90"/>
      <c r="K207" s="77"/>
    </row>
    <row r="208" spans="1:11" s="119" customFormat="1" ht="63.75" hidden="1" x14ac:dyDescent="0.25">
      <c r="A208" s="116">
        <v>45859</v>
      </c>
      <c r="B208" s="78" t="s">
        <v>329</v>
      </c>
      <c r="C208" s="118">
        <v>16971</v>
      </c>
      <c r="D208" s="118">
        <v>0</v>
      </c>
      <c r="E208" s="118">
        <f t="shared" si="3"/>
        <v>32947.03999999995</v>
      </c>
      <c r="F208" s="79" t="s">
        <v>845</v>
      </c>
      <c r="G208" s="79"/>
      <c r="H208" s="79"/>
      <c r="I208" s="147"/>
      <c r="J208" s="79"/>
      <c r="K208" s="77"/>
    </row>
    <row r="209" spans="1:11" s="119" customFormat="1" ht="25.5" hidden="1" x14ac:dyDescent="0.25">
      <c r="A209" s="116">
        <v>45859</v>
      </c>
      <c r="B209" s="78" t="s">
        <v>330</v>
      </c>
      <c r="C209" s="118">
        <v>7.5</v>
      </c>
      <c r="D209" s="118">
        <v>0</v>
      </c>
      <c r="E209" s="118">
        <f t="shared" si="3"/>
        <v>32939.53999999995</v>
      </c>
      <c r="F209" s="79" t="s">
        <v>745</v>
      </c>
      <c r="G209" s="79" t="s">
        <v>656</v>
      </c>
      <c r="H209" s="78" t="s">
        <v>868</v>
      </c>
      <c r="I209" s="131"/>
      <c r="J209" s="90"/>
      <c r="K209" s="77"/>
    </row>
    <row r="210" spans="1:11" s="119" customFormat="1" ht="38.25" hidden="1" x14ac:dyDescent="0.25">
      <c r="A210" s="116">
        <v>45859</v>
      </c>
      <c r="B210" s="78" t="s">
        <v>331</v>
      </c>
      <c r="C210" s="118">
        <v>1.2</v>
      </c>
      <c r="D210" s="118">
        <v>0</v>
      </c>
      <c r="E210" s="118">
        <f t="shared" si="3"/>
        <v>32938.339999999953</v>
      </c>
      <c r="F210" s="79" t="s">
        <v>745</v>
      </c>
      <c r="G210" s="79" t="s">
        <v>657</v>
      </c>
      <c r="H210" s="78" t="s">
        <v>868</v>
      </c>
      <c r="I210" s="131"/>
      <c r="J210" s="90"/>
      <c r="K210" s="77"/>
    </row>
    <row r="211" spans="1:11" s="119" customFormat="1" ht="63.75" hidden="1" x14ac:dyDescent="0.25">
      <c r="A211" s="116">
        <v>45859</v>
      </c>
      <c r="B211" s="78" t="s">
        <v>332</v>
      </c>
      <c r="C211" s="118">
        <v>3132</v>
      </c>
      <c r="D211" s="118">
        <v>0</v>
      </c>
      <c r="E211" s="118">
        <f t="shared" si="3"/>
        <v>29806.339999999953</v>
      </c>
      <c r="F211" s="79" t="s">
        <v>749</v>
      </c>
      <c r="G211" s="79" t="s">
        <v>750</v>
      </c>
      <c r="H211" s="79">
        <v>6303</v>
      </c>
      <c r="I211" s="147"/>
      <c r="J211" s="79"/>
      <c r="K211" s="77"/>
    </row>
    <row r="212" spans="1:11" s="119" customFormat="1" ht="25.5" hidden="1" x14ac:dyDescent="0.25">
      <c r="A212" s="116">
        <v>45859</v>
      </c>
      <c r="B212" s="78" t="s">
        <v>333</v>
      </c>
      <c r="C212" s="118">
        <v>7.5</v>
      </c>
      <c r="D212" s="118">
        <v>0</v>
      </c>
      <c r="E212" s="118">
        <f t="shared" si="3"/>
        <v>29798.839999999953</v>
      </c>
      <c r="F212" s="79" t="s">
        <v>745</v>
      </c>
      <c r="G212" s="79" t="s">
        <v>656</v>
      </c>
      <c r="H212" s="78" t="s">
        <v>868</v>
      </c>
      <c r="I212" s="131"/>
      <c r="J212" s="90"/>
      <c r="K212" s="77"/>
    </row>
    <row r="213" spans="1:11" s="119" customFormat="1" ht="38.25" hidden="1" x14ac:dyDescent="0.25">
      <c r="A213" s="116">
        <v>45859</v>
      </c>
      <c r="B213" s="78" t="s">
        <v>334</v>
      </c>
      <c r="C213" s="118">
        <v>1.2</v>
      </c>
      <c r="D213" s="118">
        <v>0</v>
      </c>
      <c r="E213" s="118">
        <f t="shared" si="3"/>
        <v>29797.639999999952</v>
      </c>
      <c r="F213" s="79" t="s">
        <v>745</v>
      </c>
      <c r="G213" s="79" t="s">
        <v>657</v>
      </c>
      <c r="H213" s="78" t="s">
        <v>868</v>
      </c>
      <c r="I213" s="131"/>
      <c r="J213" s="90"/>
      <c r="K213" s="77"/>
    </row>
    <row r="214" spans="1:11" s="119" customFormat="1" ht="63.75" hidden="1" x14ac:dyDescent="0.25">
      <c r="A214" s="116">
        <v>45860</v>
      </c>
      <c r="B214" s="78" t="s">
        <v>335</v>
      </c>
      <c r="C214" s="118">
        <v>3000</v>
      </c>
      <c r="D214" s="118">
        <v>0</v>
      </c>
      <c r="E214" s="118">
        <f t="shared" si="3"/>
        <v>26797.639999999952</v>
      </c>
      <c r="F214" s="79" t="s">
        <v>757</v>
      </c>
      <c r="G214" s="79" t="s">
        <v>758</v>
      </c>
      <c r="H214" s="79"/>
      <c r="I214" s="147"/>
      <c r="J214" s="79"/>
      <c r="K214" s="77"/>
    </row>
    <row r="215" spans="1:11" s="119" customFormat="1" ht="25.5" hidden="1" x14ac:dyDescent="0.25">
      <c r="A215" s="116">
        <v>45860</v>
      </c>
      <c r="B215" s="78" t="s">
        <v>336</v>
      </c>
      <c r="C215" s="118">
        <v>7.5</v>
      </c>
      <c r="D215" s="118">
        <v>0</v>
      </c>
      <c r="E215" s="118">
        <f t="shared" si="3"/>
        <v>26790.139999999952</v>
      </c>
      <c r="F215" s="79" t="s">
        <v>745</v>
      </c>
      <c r="G215" s="79" t="s">
        <v>656</v>
      </c>
      <c r="H215" s="78" t="s">
        <v>868</v>
      </c>
      <c r="I215" s="131"/>
      <c r="J215" s="90"/>
      <c r="K215" s="77"/>
    </row>
    <row r="216" spans="1:11" s="119" customFormat="1" ht="38.25" hidden="1" x14ac:dyDescent="0.25">
      <c r="A216" s="116">
        <v>45860</v>
      </c>
      <c r="B216" s="78" t="s">
        <v>337</v>
      </c>
      <c r="C216" s="118">
        <v>1.2</v>
      </c>
      <c r="D216" s="118">
        <v>0</v>
      </c>
      <c r="E216" s="118">
        <f t="shared" si="3"/>
        <v>26788.939999999951</v>
      </c>
      <c r="F216" s="79" t="s">
        <v>745</v>
      </c>
      <c r="G216" s="79" t="s">
        <v>657</v>
      </c>
      <c r="H216" s="78" t="s">
        <v>868</v>
      </c>
      <c r="I216" s="131"/>
      <c r="J216" s="90"/>
      <c r="K216" s="77"/>
    </row>
    <row r="217" spans="1:11" s="119" customFormat="1" ht="63.75" hidden="1" x14ac:dyDescent="0.25">
      <c r="A217" s="116">
        <v>45860</v>
      </c>
      <c r="B217" s="78" t="s">
        <v>338</v>
      </c>
      <c r="C217" s="118">
        <v>12000</v>
      </c>
      <c r="D217" s="118">
        <v>0</v>
      </c>
      <c r="E217" s="118">
        <f t="shared" si="3"/>
        <v>14788.939999999951</v>
      </c>
      <c r="F217" s="79" t="s">
        <v>668</v>
      </c>
      <c r="G217" s="79" t="s">
        <v>758</v>
      </c>
      <c r="H217" s="78" t="s">
        <v>669</v>
      </c>
      <c r="I217" s="147"/>
      <c r="J217" s="79"/>
      <c r="K217" s="77"/>
    </row>
    <row r="218" spans="1:11" s="119" customFormat="1" ht="25.5" hidden="1" x14ac:dyDescent="0.25">
      <c r="A218" s="116">
        <v>45860</v>
      </c>
      <c r="B218" s="78" t="s">
        <v>339</v>
      </c>
      <c r="C218" s="118">
        <v>7.5</v>
      </c>
      <c r="D218" s="118">
        <v>0</v>
      </c>
      <c r="E218" s="118">
        <f t="shared" si="3"/>
        <v>14781.439999999951</v>
      </c>
      <c r="F218" s="79" t="s">
        <v>745</v>
      </c>
      <c r="G218" s="79" t="s">
        <v>656</v>
      </c>
      <c r="H218" s="78" t="s">
        <v>868</v>
      </c>
      <c r="I218" s="131"/>
      <c r="J218" s="90"/>
      <c r="K218" s="77"/>
    </row>
    <row r="219" spans="1:11" s="119" customFormat="1" ht="38.25" hidden="1" x14ac:dyDescent="0.25">
      <c r="A219" s="116">
        <v>45860</v>
      </c>
      <c r="B219" s="78" t="s">
        <v>340</v>
      </c>
      <c r="C219" s="118">
        <v>1.2</v>
      </c>
      <c r="D219" s="118">
        <v>0</v>
      </c>
      <c r="E219" s="118">
        <f t="shared" si="3"/>
        <v>14780.239999999951</v>
      </c>
      <c r="F219" s="79" t="s">
        <v>745</v>
      </c>
      <c r="G219" s="79" t="s">
        <v>657</v>
      </c>
      <c r="H219" s="78" t="s">
        <v>868</v>
      </c>
      <c r="I219" s="131"/>
      <c r="J219" s="90"/>
      <c r="K219" s="77"/>
    </row>
    <row r="220" spans="1:11" s="119" customFormat="1" ht="25.5" hidden="1" x14ac:dyDescent="0.25">
      <c r="A220" s="116">
        <v>45861</v>
      </c>
      <c r="B220" s="78" t="s">
        <v>341</v>
      </c>
      <c r="C220" s="118">
        <v>350</v>
      </c>
      <c r="D220" s="118">
        <v>0</v>
      </c>
      <c r="E220" s="118">
        <f t="shared" si="3"/>
        <v>14430.239999999951</v>
      </c>
      <c r="F220" s="79" t="s">
        <v>709</v>
      </c>
      <c r="G220" s="79" t="s">
        <v>805</v>
      </c>
      <c r="H220" s="79" t="s">
        <v>806</v>
      </c>
      <c r="I220" s="147"/>
      <c r="J220" s="79"/>
      <c r="K220" s="77"/>
    </row>
    <row r="221" spans="1:11" s="119" customFormat="1" ht="38.25" hidden="1" x14ac:dyDescent="0.25">
      <c r="A221" s="116">
        <v>45861</v>
      </c>
      <c r="B221" s="78" t="s">
        <v>342</v>
      </c>
      <c r="C221" s="118">
        <v>503.44</v>
      </c>
      <c r="D221" s="118">
        <v>0</v>
      </c>
      <c r="E221" s="118">
        <f t="shared" si="3"/>
        <v>13926.79999999995</v>
      </c>
      <c r="F221" s="79" t="s">
        <v>842</v>
      </c>
      <c r="G221" s="79"/>
      <c r="H221" s="79" t="s">
        <v>843</v>
      </c>
      <c r="I221" s="147"/>
      <c r="J221" s="79"/>
      <c r="K221" s="77"/>
    </row>
    <row r="222" spans="1:11" s="119" customFormat="1" ht="38.25" hidden="1" x14ac:dyDescent="0.25">
      <c r="A222" s="116">
        <v>45861</v>
      </c>
      <c r="B222" s="78" t="s">
        <v>343</v>
      </c>
      <c r="C222" s="118">
        <v>3480</v>
      </c>
      <c r="D222" s="118">
        <v>0</v>
      </c>
      <c r="E222" s="118">
        <f t="shared" si="3"/>
        <v>10446.79999999995</v>
      </c>
      <c r="F222" s="79" t="s">
        <v>828</v>
      </c>
      <c r="G222" s="79" t="s">
        <v>830</v>
      </c>
      <c r="H222" s="79" t="s">
        <v>831</v>
      </c>
      <c r="I222" s="147"/>
      <c r="J222" s="79"/>
      <c r="K222" s="77"/>
    </row>
    <row r="223" spans="1:11" s="119" customFormat="1" ht="38.25" hidden="1" x14ac:dyDescent="0.25">
      <c r="A223" s="116">
        <v>45861</v>
      </c>
      <c r="B223" s="78" t="s">
        <v>344</v>
      </c>
      <c r="C223" s="118">
        <v>2888.4</v>
      </c>
      <c r="D223" s="118">
        <v>0</v>
      </c>
      <c r="E223" s="118">
        <f t="shared" si="3"/>
        <v>7558.3999999999505</v>
      </c>
      <c r="F223" s="79" t="s">
        <v>765</v>
      </c>
      <c r="G223" s="79" t="s">
        <v>766</v>
      </c>
      <c r="H223" s="79">
        <v>1996</v>
      </c>
      <c r="I223" s="147"/>
      <c r="J223" s="79"/>
      <c r="K223" s="77"/>
    </row>
    <row r="224" spans="1:11" s="119" customFormat="1" ht="12.75" hidden="1" x14ac:dyDescent="0.25">
      <c r="A224" s="116">
        <v>45861</v>
      </c>
      <c r="B224" s="78" t="s">
        <v>345</v>
      </c>
      <c r="C224" s="118">
        <v>7.5</v>
      </c>
      <c r="D224" s="118">
        <v>0</v>
      </c>
      <c r="E224" s="118">
        <f t="shared" si="3"/>
        <v>7550.8999999999505</v>
      </c>
      <c r="F224" s="79" t="s">
        <v>745</v>
      </c>
      <c r="G224" s="79" t="s">
        <v>656</v>
      </c>
      <c r="H224" s="78" t="s">
        <v>868</v>
      </c>
      <c r="I224" s="131"/>
      <c r="J224" s="90"/>
      <c r="K224" s="77"/>
    </row>
    <row r="225" spans="1:11" s="119" customFormat="1" ht="38.25" hidden="1" x14ac:dyDescent="0.25">
      <c r="A225" s="116">
        <v>45861</v>
      </c>
      <c r="B225" s="78" t="s">
        <v>346</v>
      </c>
      <c r="C225" s="118">
        <v>1.2</v>
      </c>
      <c r="D225" s="118">
        <v>0</v>
      </c>
      <c r="E225" s="118">
        <f t="shared" si="3"/>
        <v>7549.6999999999507</v>
      </c>
      <c r="F225" s="79" t="s">
        <v>745</v>
      </c>
      <c r="G225" s="79" t="s">
        <v>657</v>
      </c>
      <c r="H225" s="78" t="s">
        <v>868</v>
      </c>
      <c r="I225" s="131"/>
      <c r="J225" s="90"/>
      <c r="K225" s="77"/>
    </row>
    <row r="226" spans="1:11" s="119" customFormat="1" ht="51" hidden="1" x14ac:dyDescent="0.25">
      <c r="A226" s="116">
        <v>45861</v>
      </c>
      <c r="B226" s="78" t="s">
        <v>347</v>
      </c>
      <c r="C226" s="118">
        <v>1624</v>
      </c>
      <c r="D226" s="118">
        <v>0</v>
      </c>
      <c r="E226" s="118">
        <f t="shared" si="3"/>
        <v>5925.6999999999507</v>
      </c>
      <c r="F226" s="79" t="s">
        <v>767</v>
      </c>
      <c r="G226" s="79" t="s">
        <v>768</v>
      </c>
      <c r="H226" s="79">
        <v>1837</v>
      </c>
      <c r="I226" s="147"/>
      <c r="J226" s="79"/>
      <c r="K226" s="77"/>
    </row>
    <row r="227" spans="1:11" s="119" customFormat="1" ht="12.75" hidden="1" x14ac:dyDescent="0.25">
      <c r="A227" s="116">
        <v>45861</v>
      </c>
      <c r="B227" s="78" t="s">
        <v>345</v>
      </c>
      <c r="C227" s="118">
        <v>7.5</v>
      </c>
      <c r="D227" s="118">
        <v>0</v>
      </c>
      <c r="E227" s="118">
        <f t="shared" si="3"/>
        <v>5918.1999999999507</v>
      </c>
      <c r="F227" s="79" t="s">
        <v>745</v>
      </c>
      <c r="G227" s="79" t="s">
        <v>656</v>
      </c>
      <c r="H227" s="78" t="s">
        <v>868</v>
      </c>
      <c r="I227" s="131"/>
      <c r="J227" s="90"/>
      <c r="K227" s="77"/>
    </row>
    <row r="228" spans="1:11" s="119" customFormat="1" ht="38.25" hidden="1" x14ac:dyDescent="0.25">
      <c r="A228" s="116">
        <v>45861</v>
      </c>
      <c r="B228" s="78" t="s">
        <v>348</v>
      </c>
      <c r="C228" s="118">
        <v>1.2</v>
      </c>
      <c r="D228" s="118">
        <v>0</v>
      </c>
      <c r="E228" s="118">
        <f t="shared" si="3"/>
        <v>5916.9999999999509</v>
      </c>
      <c r="F228" s="79" t="s">
        <v>745</v>
      </c>
      <c r="G228" s="79" t="s">
        <v>657</v>
      </c>
      <c r="H228" s="78" t="s">
        <v>868</v>
      </c>
      <c r="I228" s="131"/>
      <c r="J228" s="90"/>
      <c r="K228" s="77"/>
    </row>
    <row r="229" spans="1:11" s="119" customFormat="1" ht="63.75" hidden="1" x14ac:dyDescent="0.25">
      <c r="A229" s="148">
        <v>45861</v>
      </c>
      <c r="B229" s="121" t="s">
        <v>349</v>
      </c>
      <c r="C229" s="122">
        <v>0</v>
      </c>
      <c r="D229" s="122">
        <v>5000</v>
      </c>
      <c r="E229" s="122">
        <f t="shared" si="3"/>
        <v>10916.999999999951</v>
      </c>
      <c r="F229" s="83" t="s">
        <v>844</v>
      </c>
      <c r="G229" s="83" t="s">
        <v>507</v>
      </c>
      <c r="H229" s="121"/>
      <c r="I229" s="133"/>
      <c r="J229" s="123"/>
      <c r="K229" s="77"/>
    </row>
    <row r="230" spans="1:11" s="119" customFormat="1" ht="51" hidden="1" x14ac:dyDescent="0.25">
      <c r="A230" s="116">
        <v>45861</v>
      </c>
      <c r="B230" s="78" t="s">
        <v>350</v>
      </c>
      <c r="C230" s="118">
        <v>5000</v>
      </c>
      <c r="D230" s="118">
        <v>0</v>
      </c>
      <c r="E230" s="118">
        <f t="shared" si="3"/>
        <v>5916.9999999999509</v>
      </c>
      <c r="F230" s="79" t="s">
        <v>668</v>
      </c>
      <c r="G230" s="79" t="s">
        <v>758</v>
      </c>
      <c r="H230" s="78" t="s">
        <v>669</v>
      </c>
      <c r="I230" s="147"/>
      <c r="J230" s="79"/>
      <c r="K230" s="77"/>
    </row>
    <row r="231" spans="1:11" s="119" customFormat="1" ht="12.75" hidden="1" x14ac:dyDescent="0.25">
      <c r="A231" s="116">
        <v>45861</v>
      </c>
      <c r="B231" s="78" t="s">
        <v>345</v>
      </c>
      <c r="C231" s="118">
        <v>7.5</v>
      </c>
      <c r="D231" s="118">
        <v>0</v>
      </c>
      <c r="E231" s="118">
        <f t="shared" si="3"/>
        <v>5909.4999999999509</v>
      </c>
      <c r="F231" s="79" t="s">
        <v>745</v>
      </c>
      <c r="G231" s="79" t="s">
        <v>656</v>
      </c>
      <c r="H231" s="78" t="s">
        <v>868</v>
      </c>
      <c r="I231" s="131"/>
      <c r="J231" s="90"/>
      <c r="K231" s="77"/>
    </row>
    <row r="232" spans="1:11" s="119" customFormat="1" ht="38.25" hidden="1" x14ac:dyDescent="0.25">
      <c r="A232" s="116">
        <v>45861</v>
      </c>
      <c r="B232" s="78" t="s">
        <v>351</v>
      </c>
      <c r="C232" s="118">
        <v>1.2</v>
      </c>
      <c r="D232" s="118">
        <v>0</v>
      </c>
      <c r="E232" s="118">
        <f t="shared" si="3"/>
        <v>5908.2999999999511</v>
      </c>
      <c r="F232" s="79" t="s">
        <v>745</v>
      </c>
      <c r="G232" s="79" t="s">
        <v>657</v>
      </c>
      <c r="H232" s="78" t="s">
        <v>868</v>
      </c>
      <c r="I232" s="131"/>
      <c r="J232" s="90"/>
      <c r="K232" s="77"/>
    </row>
    <row r="233" spans="1:11" s="119" customFormat="1" ht="63.75" hidden="1" x14ac:dyDescent="0.25">
      <c r="A233" s="116">
        <v>45862</v>
      </c>
      <c r="B233" s="78" t="s">
        <v>412</v>
      </c>
      <c r="C233" s="118"/>
      <c r="D233" s="118">
        <v>8700</v>
      </c>
      <c r="E233" s="118">
        <f t="shared" si="3"/>
        <v>14608.299999999952</v>
      </c>
      <c r="F233" s="79" t="s">
        <v>413</v>
      </c>
      <c r="G233" s="79" t="s">
        <v>862</v>
      </c>
      <c r="H233" s="79">
        <v>9955</v>
      </c>
      <c r="I233" s="147">
        <v>4555</v>
      </c>
      <c r="J233" s="90" t="s">
        <v>29</v>
      </c>
      <c r="K233" s="77"/>
    </row>
    <row r="234" spans="1:11" s="119" customFormat="1" ht="102" hidden="1" x14ac:dyDescent="0.25">
      <c r="A234" s="116">
        <v>45862</v>
      </c>
      <c r="B234" s="78" t="s">
        <v>355</v>
      </c>
      <c r="C234" s="118">
        <v>4060</v>
      </c>
      <c r="D234" s="118"/>
      <c r="E234" s="118">
        <f t="shared" si="3"/>
        <v>10548.299999999952</v>
      </c>
      <c r="F234" s="79" t="s">
        <v>769</v>
      </c>
      <c r="G234" s="79" t="s">
        <v>770</v>
      </c>
      <c r="H234" s="79" t="s">
        <v>771</v>
      </c>
      <c r="I234" s="147"/>
      <c r="J234" s="79"/>
      <c r="K234" s="77"/>
    </row>
    <row r="235" spans="1:11" s="119" customFormat="1" ht="25.5" hidden="1" x14ac:dyDescent="0.25">
      <c r="A235" s="116">
        <v>45862</v>
      </c>
      <c r="B235" s="78" t="s">
        <v>356</v>
      </c>
      <c r="C235" s="118">
        <v>7.5</v>
      </c>
      <c r="D235" s="118"/>
      <c r="E235" s="118">
        <f t="shared" si="3"/>
        <v>10540.799999999952</v>
      </c>
      <c r="F235" s="79" t="s">
        <v>745</v>
      </c>
      <c r="G235" s="79" t="s">
        <v>656</v>
      </c>
      <c r="H235" s="78" t="s">
        <v>868</v>
      </c>
      <c r="I235" s="131"/>
      <c r="J235" s="90"/>
      <c r="K235" s="77"/>
    </row>
    <row r="236" spans="1:11" s="119" customFormat="1" ht="38.25" hidden="1" x14ac:dyDescent="0.25">
      <c r="A236" s="116">
        <v>45862</v>
      </c>
      <c r="B236" s="78" t="s">
        <v>357</v>
      </c>
      <c r="C236" s="118">
        <v>1.2</v>
      </c>
      <c r="D236" s="118"/>
      <c r="E236" s="118">
        <f t="shared" si="3"/>
        <v>10539.599999999951</v>
      </c>
      <c r="F236" s="79" t="s">
        <v>745</v>
      </c>
      <c r="G236" s="79" t="s">
        <v>657</v>
      </c>
      <c r="H236" s="78" t="s">
        <v>868</v>
      </c>
      <c r="I236" s="131"/>
      <c r="J236" s="90"/>
      <c r="K236" s="77"/>
    </row>
    <row r="237" spans="1:11" s="119" customFormat="1" ht="63.75" hidden="1" x14ac:dyDescent="0.25">
      <c r="A237" s="116">
        <v>45862</v>
      </c>
      <c r="B237" s="78" t="s">
        <v>358</v>
      </c>
      <c r="C237" s="118"/>
      <c r="D237" s="118">
        <v>27840</v>
      </c>
      <c r="E237" s="118">
        <f t="shared" si="3"/>
        <v>38379.599999999948</v>
      </c>
      <c r="F237" s="79" t="s">
        <v>414</v>
      </c>
      <c r="G237" s="79" t="s">
        <v>862</v>
      </c>
      <c r="H237" s="79">
        <v>10074</v>
      </c>
      <c r="I237" s="147">
        <v>4556</v>
      </c>
      <c r="J237" s="79" t="s">
        <v>290</v>
      </c>
      <c r="K237" s="77"/>
    </row>
    <row r="238" spans="1:11" s="119" customFormat="1" ht="89.25" hidden="1" x14ac:dyDescent="0.25">
      <c r="A238" s="116">
        <v>45862</v>
      </c>
      <c r="B238" s="78" t="s">
        <v>359</v>
      </c>
      <c r="C238" s="118">
        <v>8000</v>
      </c>
      <c r="D238" s="118"/>
      <c r="E238" s="118">
        <f t="shared" si="3"/>
        <v>30379.599999999948</v>
      </c>
      <c r="F238" s="79" t="s">
        <v>668</v>
      </c>
      <c r="G238" s="79" t="s">
        <v>758</v>
      </c>
      <c r="H238" s="78" t="s">
        <v>669</v>
      </c>
      <c r="I238" s="147"/>
      <c r="J238" s="79"/>
      <c r="K238" s="77"/>
    </row>
    <row r="239" spans="1:11" s="119" customFormat="1" ht="25.5" hidden="1" x14ac:dyDescent="0.25">
      <c r="A239" s="116">
        <v>45862</v>
      </c>
      <c r="B239" s="78" t="s">
        <v>360</v>
      </c>
      <c r="C239" s="118">
        <v>7.5</v>
      </c>
      <c r="D239" s="118"/>
      <c r="E239" s="118">
        <f t="shared" si="3"/>
        <v>30372.099999999948</v>
      </c>
      <c r="F239" s="79" t="s">
        <v>745</v>
      </c>
      <c r="G239" s="79" t="s">
        <v>656</v>
      </c>
      <c r="H239" s="78" t="s">
        <v>868</v>
      </c>
      <c r="I239" s="131"/>
      <c r="J239" s="90"/>
      <c r="K239" s="77"/>
    </row>
    <row r="240" spans="1:11" s="119" customFormat="1" ht="38.25" hidden="1" x14ac:dyDescent="0.25">
      <c r="A240" s="116">
        <v>45862</v>
      </c>
      <c r="B240" s="78" t="s">
        <v>361</v>
      </c>
      <c r="C240" s="118">
        <v>1.2</v>
      </c>
      <c r="D240" s="118"/>
      <c r="E240" s="118">
        <f t="shared" si="3"/>
        <v>30370.899999999947</v>
      </c>
      <c r="F240" s="79" t="s">
        <v>745</v>
      </c>
      <c r="G240" s="79" t="s">
        <v>657</v>
      </c>
      <c r="H240" s="78" t="s">
        <v>868</v>
      </c>
      <c r="I240" s="131"/>
      <c r="J240" s="90"/>
      <c r="K240" s="77"/>
    </row>
    <row r="241" spans="1:11" s="119" customFormat="1" ht="102" hidden="1" x14ac:dyDescent="0.25">
      <c r="A241" s="116">
        <v>45862</v>
      </c>
      <c r="B241" s="78" t="s">
        <v>362</v>
      </c>
      <c r="C241" s="118">
        <v>3000</v>
      </c>
      <c r="D241" s="118"/>
      <c r="E241" s="118">
        <f t="shared" si="3"/>
        <v>27370.899999999947</v>
      </c>
      <c r="F241" s="79" t="s">
        <v>757</v>
      </c>
      <c r="G241" s="79" t="s">
        <v>758</v>
      </c>
      <c r="H241" s="79" t="s">
        <v>760</v>
      </c>
      <c r="I241" s="147"/>
      <c r="J241" s="79"/>
      <c r="K241" s="77"/>
    </row>
    <row r="242" spans="1:11" s="119" customFormat="1" ht="25.5" hidden="1" x14ac:dyDescent="0.25">
      <c r="A242" s="116">
        <v>45862</v>
      </c>
      <c r="B242" s="78" t="s">
        <v>363</v>
      </c>
      <c r="C242" s="118">
        <v>7.5</v>
      </c>
      <c r="D242" s="118"/>
      <c r="E242" s="118">
        <f t="shared" si="3"/>
        <v>27363.399999999947</v>
      </c>
      <c r="F242" s="79" t="s">
        <v>745</v>
      </c>
      <c r="G242" s="79" t="s">
        <v>656</v>
      </c>
      <c r="H242" s="78" t="s">
        <v>868</v>
      </c>
      <c r="I242" s="131"/>
      <c r="J242" s="90"/>
      <c r="K242" s="77"/>
    </row>
    <row r="243" spans="1:11" s="119" customFormat="1" ht="38.25" hidden="1" x14ac:dyDescent="0.25">
      <c r="A243" s="116">
        <v>45862</v>
      </c>
      <c r="B243" s="78" t="s">
        <v>364</v>
      </c>
      <c r="C243" s="118">
        <v>1.2</v>
      </c>
      <c r="D243" s="118"/>
      <c r="E243" s="118">
        <f t="shared" si="3"/>
        <v>27362.199999999946</v>
      </c>
      <c r="F243" s="79" t="s">
        <v>745</v>
      </c>
      <c r="G243" s="79" t="s">
        <v>657</v>
      </c>
      <c r="H243" s="78" t="s">
        <v>868</v>
      </c>
      <c r="I243" s="131"/>
      <c r="J243" s="90"/>
      <c r="K243" s="77"/>
    </row>
    <row r="244" spans="1:11" s="119" customFormat="1" ht="89.25" hidden="1" x14ac:dyDescent="0.25">
      <c r="A244" s="116">
        <v>45863</v>
      </c>
      <c r="B244" s="78" t="s">
        <v>365</v>
      </c>
      <c r="C244" s="118">
        <v>5814.71</v>
      </c>
      <c r="D244" s="118"/>
      <c r="E244" s="118">
        <f t="shared" si="3"/>
        <v>21547.489999999947</v>
      </c>
      <c r="F244" s="79" t="s">
        <v>740</v>
      </c>
      <c r="G244" s="79" t="s">
        <v>888</v>
      </c>
      <c r="H244" s="79" t="s">
        <v>881</v>
      </c>
      <c r="I244" s="147">
        <v>39080</v>
      </c>
      <c r="J244" s="79"/>
      <c r="K244" s="77"/>
    </row>
    <row r="245" spans="1:11" s="119" customFormat="1" ht="27.6" hidden="1" customHeight="1" x14ac:dyDescent="0.25">
      <c r="A245" s="116">
        <v>45863</v>
      </c>
      <c r="B245" s="78" t="s">
        <v>366</v>
      </c>
      <c r="C245" s="118">
        <v>7.5</v>
      </c>
      <c r="D245" s="118"/>
      <c r="E245" s="118">
        <f t="shared" si="3"/>
        <v>21539.989999999947</v>
      </c>
      <c r="F245" s="79" t="s">
        <v>745</v>
      </c>
      <c r="G245" s="79" t="s">
        <v>886</v>
      </c>
      <c r="H245" s="78" t="s">
        <v>868</v>
      </c>
      <c r="I245" s="131"/>
      <c r="J245" s="90"/>
      <c r="K245" s="77"/>
    </row>
    <row r="246" spans="1:11" s="119" customFormat="1" ht="41.45" hidden="1" customHeight="1" x14ac:dyDescent="0.25">
      <c r="A246" s="116">
        <v>45863</v>
      </c>
      <c r="B246" s="78" t="s">
        <v>367</v>
      </c>
      <c r="C246" s="118">
        <v>1.2</v>
      </c>
      <c r="D246" s="118"/>
      <c r="E246" s="118">
        <f t="shared" si="3"/>
        <v>21538.789999999946</v>
      </c>
      <c r="F246" s="79" t="s">
        <v>745</v>
      </c>
      <c r="G246" s="79" t="s">
        <v>887</v>
      </c>
      <c r="H246" s="78" t="s">
        <v>868</v>
      </c>
      <c r="I246" s="131"/>
      <c r="J246" s="90"/>
      <c r="K246" s="77"/>
    </row>
    <row r="247" spans="1:11" s="119" customFormat="1" ht="38.25" hidden="1" x14ac:dyDescent="0.25">
      <c r="A247" s="116">
        <v>45863</v>
      </c>
      <c r="B247" s="78" t="s">
        <v>368</v>
      </c>
      <c r="C247" s="118">
        <v>3294.4</v>
      </c>
      <c r="D247" s="118"/>
      <c r="E247" s="118">
        <f t="shared" si="3"/>
        <v>18244.389999999945</v>
      </c>
      <c r="F247" s="79" t="s">
        <v>847</v>
      </c>
      <c r="G247" s="79" t="s">
        <v>787</v>
      </c>
      <c r="H247" s="79">
        <v>142337</v>
      </c>
      <c r="I247" s="147"/>
      <c r="J247" s="79"/>
      <c r="K247" s="77"/>
    </row>
    <row r="248" spans="1:11" s="119" customFormat="1" ht="76.5" hidden="1" x14ac:dyDescent="0.25">
      <c r="A248" s="120">
        <v>45863</v>
      </c>
      <c r="B248" s="121" t="s">
        <v>369</v>
      </c>
      <c r="C248" s="122"/>
      <c r="D248" s="122">
        <v>200000</v>
      </c>
      <c r="E248" s="122">
        <f t="shared" si="3"/>
        <v>218244.38999999996</v>
      </c>
      <c r="F248" s="83" t="s">
        <v>844</v>
      </c>
      <c r="G248" s="83" t="s">
        <v>507</v>
      </c>
      <c r="H248" s="83"/>
      <c r="I248" s="149"/>
      <c r="J248" s="83"/>
      <c r="K248" s="77"/>
    </row>
    <row r="249" spans="1:11" s="119" customFormat="1" ht="102" hidden="1" x14ac:dyDescent="0.25">
      <c r="A249" s="116">
        <v>45863</v>
      </c>
      <c r="B249" s="78" t="s">
        <v>370</v>
      </c>
      <c r="C249" s="118">
        <v>146600</v>
      </c>
      <c r="D249" s="118"/>
      <c r="E249" s="118">
        <f t="shared" si="3"/>
        <v>71644.389999999956</v>
      </c>
      <c r="F249" s="79" t="s">
        <v>729</v>
      </c>
      <c r="G249" s="79" t="s">
        <v>761</v>
      </c>
      <c r="H249" s="79" t="s">
        <v>734</v>
      </c>
      <c r="I249" s="147"/>
      <c r="J249" s="79"/>
      <c r="K249" s="77"/>
    </row>
    <row r="250" spans="1:11" s="119" customFormat="1" ht="25.5" hidden="1" x14ac:dyDescent="0.25">
      <c r="A250" s="116">
        <v>45863</v>
      </c>
      <c r="B250" s="78" t="s">
        <v>371</v>
      </c>
      <c r="C250" s="118">
        <v>7.5</v>
      </c>
      <c r="D250" s="118"/>
      <c r="E250" s="118">
        <f t="shared" si="3"/>
        <v>71636.889999999956</v>
      </c>
      <c r="F250" s="79" t="s">
        <v>745</v>
      </c>
      <c r="G250" s="79" t="s">
        <v>656</v>
      </c>
      <c r="H250" s="78" t="s">
        <v>868</v>
      </c>
      <c r="I250" s="131"/>
      <c r="J250" s="90"/>
      <c r="K250" s="77"/>
    </row>
    <row r="251" spans="1:11" s="119" customFormat="1" ht="38.25" hidden="1" x14ac:dyDescent="0.25">
      <c r="A251" s="116">
        <v>45863</v>
      </c>
      <c r="B251" s="78" t="s">
        <v>372</v>
      </c>
      <c r="C251" s="118">
        <v>1.2</v>
      </c>
      <c r="D251" s="118"/>
      <c r="E251" s="118">
        <f t="shared" si="3"/>
        <v>71635.689999999959</v>
      </c>
      <c r="F251" s="79" t="s">
        <v>745</v>
      </c>
      <c r="G251" s="79" t="s">
        <v>657</v>
      </c>
      <c r="H251" s="78" t="s">
        <v>868</v>
      </c>
      <c r="I251" s="131"/>
      <c r="J251" s="90"/>
      <c r="K251" s="77"/>
    </row>
    <row r="252" spans="1:11" s="119" customFormat="1" ht="63.75" hidden="1" x14ac:dyDescent="0.25">
      <c r="A252" s="116">
        <v>45863</v>
      </c>
      <c r="B252" s="78" t="s">
        <v>373</v>
      </c>
      <c r="C252" s="118"/>
      <c r="D252" s="118">
        <v>9512</v>
      </c>
      <c r="E252" s="118">
        <f t="shared" si="3"/>
        <v>81147.689999999959</v>
      </c>
      <c r="F252" s="79" t="s">
        <v>240</v>
      </c>
      <c r="G252" s="79" t="s">
        <v>862</v>
      </c>
      <c r="H252" s="79" t="s">
        <v>415</v>
      </c>
      <c r="I252" s="147">
        <v>4557</v>
      </c>
      <c r="J252" s="79" t="s">
        <v>29</v>
      </c>
      <c r="K252" s="77"/>
    </row>
    <row r="253" spans="1:11" s="119" customFormat="1" ht="51" hidden="1" x14ac:dyDescent="0.25">
      <c r="A253" s="116">
        <v>45863</v>
      </c>
      <c r="B253" s="78" t="s">
        <v>374</v>
      </c>
      <c r="C253" s="118"/>
      <c r="D253" s="118">
        <v>41760</v>
      </c>
      <c r="E253" s="118">
        <f t="shared" si="3"/>
        <v>122907.68999999996</v>
      </c>
      <c r="F253" s="79" t="s">
        <v>245</v>
      </c>
      <c r="G253" s="79" t="s">
        <v>862</v>
      </c>
      <c r="H253" s="79">
        <v>9943</v>
      </c>
      <c r="I253" s="147">
        <v>4558</v>
      </c>
      <c r="J253" s="79" t="s">
        <v>29</v>
      </c>
      <c r="K253" s="77"/>
    </row>
    <row r="254" spans="1:11" s="119" customFormat="1" ht="89.25" hidden="1" x14ac:dyDescent="0.25">
      <c r="A254" s="116">
        <v>45863</v>
      </c>
      <c r="B254" s="78" t="s">
        <v>375</v>
      </c>
      <c r="C254" s="118">
        <v>3920.8</v>
      </c>
      <c r="D254" s="118"/>
      <c r="E254" s="118">
        <f t="shared" si="3"/>
        <v>118986.88999999996</v>
      </c>
      <c r="F254" s="79" t="s">
        <v>980</v>
      </c>
      <c r="G254" s="79" t="s">
        <v>981</v>
      </c>
      <c r="H254" s="79" t="s">
        <v>725</v>
      </c>
      <c r="I254" s="147" t="s">
        <v>726</v>
      </c>
      <c r="J254" s="79"/>
      <c r="K254" s="77"/>
    </row>
    <row r="255" spans="1:11" s="119" customFormat="1" ht="24" hidden="1" customHeight="1" x14ac:dyDescent="0.25">
      <c r="A255" s="116">
        <v>45863</v>
      </c>
      <c r="B255" s="78" t="s">
        <v>376</v>
      </c>
      <c r="C255" s="118">
        <v>7.5</v>
      </c>
      <c r="D255" s="118"/>
      <c r="E255" s="118">
        <f t="shared" si="3"/>
        <v>118979.38999999996</v>
      </c>
      <c r="F255" s="79" t="s">
        <v>745</v>
      </c>
      <c r="G255" s="79" t="s">
        <v>656</v>
      </c>
      <c r="H255" s="78" t="s">
        <v>868</v>
      </c>
      <c r="I255" s="131"/>
      <c r="J255" s="90"/>
      <c r="K255" s="77"/>
    </row>
    <row r="256" spans="1:11" s="119" customFormat="1" ht="38.25" hidden="1" x14ac:dyDescent="0.25">
      <c r="A256" s="116">
        <v>45863</v>
      </c>
      <c r="B256" s="78" t="s">
        <v>377</v>
      </c>
      <c r="C256" s="118">
        <v>1.2</v>
      </c>
      <c r="D256" s="118"/>
      <c r="E256" s="118">
        <f t="shared" si="3"/>
        <v>118978.18999999996</v>
      </c>
      <c r="F256" s="79" t="s">
        <v>745</v>
      </c>
      <c r="G256" s="79" t="s">
        <v>657</v>
      </c>
      <c r="H256" s="78" t="s">
        <v>868</v>
      </c>
      <c r="I256" s="131"/>
      <c r="J256" s="90"/>
      <c r="K256" s="77"/>
    </row>
    <row r="257" spans="1:11" s="119" customFormat="1" ht="89.25" hidden="1" x14ac:dyDescent="0.25">
      <c r="A257" s="116">
        <v>45863</v>
      </c>
      <c r="B257" s="78" t="s">
        <v>378</v>
      </c>
      <c r="C257" s="118">
        <v>11656.43</v>
      </c>
      <c r="D257" s="118"/>
      <c r="E257" s="118">
        <f t="shared" si="3"/>
        <v>107321.75999999995</v>
      </c>
      <c r="F257" s="79" t="s">
        <v>679</v>
      </c>
      <c r="G257" s="79" t="s">
        <v>866</v>
      </c>
      <c r="H257" s="79" t="s">
        <v>680</v>
      </c>
      <c r="I257" s="147">
        <v>2209</v>
      </c>
      <c r="J257" s="79"/>
      <c r="K257" s="77"/>
    </row>
    <row r="258" spans="1:11" s="119" customFormat="1" ht="25.5" hidden="1" x14ac:dyDescent="0.25">
      <c r="A258" s="116">
        <v>45863</v>
      </c>
      <c r="B258" s="78" t="s">
        <v>379</v>
      </c>
      <c r="C258" s="118">
        <v>7.5</v>
      </c>
      <c r="D258" s="118"/>
      <c r="E258" s="118">
        <f t="shared" si="3"/>
        <v>107314.25999999995</v>
      </c>
      <c r="F258" s="79" t="s">
        <v>745</v>
      </c>
      <c r="G258" s="79" t="s">
        <v>656</v>
      </c>
      <c r="H258" s="78" t="s">
        <v>868</v>
      </c>
      <c r="I258" s="131"/>
      <c r="J258" s="90"/>
      <c r="K258" s="77"/>
    </row>
    <row r="259" spans="1:11" s="119" customFormat="1" ht="38.25" hidden="1" x14ac:dyDescent="0.25">
      <c r="A259" s="116">
        <v>45863</v>
      </c>
      <c r="B259" s="78" t="s">
        <v>380</v>
      </c>
      <c r="C259" s="118">
        <v>1.2</v>
      </c>
      <c r="D259" s="118"/>
      <c r="E259" s="118">
        <f t="shared" si="3"/>
        <v>107313.05999999995</v>
      </c>
      <c r="F259" s="79" t="s">
        <v>745</v>
      </c>
      <c r="G259" s="79" t="s">
        <v>657</v>
      </c>
      <c r="H259" s="78" t="s">
        <v>868</v>
      </c>
      <c r="I259" s="131"/>
      <c r="J259" s="90"/>
      <c r="K259" s="77"/>
    </row>
    <row r="260" spans="1:11" s="119" customFormat="1" ht="89.25" hidden="1" x14ac:dyDescent="0.25">
      <c r="A260" s="116">
        <v>45863</v>
      </c>
      <c r="B260" s="78" t="s">
        <v>381</v>
      </c>
      <c r="C260" s="118">
        <v>7302.85</v>
      </c>
      <c r="D260" s="118"/>
      <c r="E260" s="118">
        <f t="shared" si="3"/>
        <v>100010.20999999995</v>
      </c>
      <c r="F260" s="79" t="s">
        <v>688</v>
      </c>
      <c r="G260" s="79"/>
      <c r="H260" s="79" t="s">
        <v>689</v>
      </c>
      <c r="I260" s="147" t="s">
        <v>690</v>
      </c>
      <c r="J260" s="79"/>
      <c r="K260" s="77"/>
    </row>
    <row r="261" spans="1:11" s="119" customFormat="1" ht="25.5" hidden="1" x14ac:dyDescent="0.25">
      <c r="A261" s="116">
        <v>45863</v>
      </c>
      <c r="B261" s="78" t="s">
        <v>382</v>
      </c>
      <c r="C261" s="118">
        <v>7.5</v>
      </c>
      <c r="D261" s="118"/>
      <c r="E261" s="118">
        <f t="shared" si="3"/>
        <v>100002.70999999995</v>
      </c>
      <c r="F261" s="79" t="s">
        <v>745</v>
      </c>
      <c r="G261" s="79" t="s">
        <v>656</v>
      </c>
      <c r="H261" s="78" t="s">
        <v>868</v>
      </c>
      <c r="I261" s="131"/>
      <c r="J261" s="90"/>
      <c r="K261" s="77"/>
    </row>
    <row r="262" spans="1:11" s="119" customFormat="1" ht="38.25" hidden="1" x14ac:dyDescent="0.25">
      <c r="A262" s="116">
        <v>45863</v>
      </c>
      <c r="B262" s="78" t="s">
        <v>383</v>
      </c>
      <c r="C262" s="118">
        <v>1.2</v>
      </c>
      <c r="D262" s="118"/>
      <c r="E262" s="118">
        <f t="shared" si="3"/>
        <v>100001.50999999995</v>
      </c>
      <c r="F262" s="79" t="s">
        <v>745</v>
      </c>
      <c r="G262" s="79" t="s">
        <v>657</v>
      </c>
      <c r="H262" s="78" t="s">
        <v>868</v>
      </c>
      <c r="I262" s="131"/>
      <c r="J262" s="90"/>
      <c r="K262" s="77"/>
    </row>
    <row r="263" spans="1:11" s="119" customFormat="1" ht="89.25" hidden="1" x14ac:dyDescent="0.25">
      <c r="A263" s="116">
        <v>45863</v>
      </c>
      <c r="B263" s="78" t="s">
        <v>384</v>
      </c>
      <c r="C263" s="118">
        <v>50000</v>
      </c>
      <c r="D263" s="118"/>
      <c r="E263" s="118">
        <f t="shared" si="3"/>
        <v>50001.509999999951</v>
      </c>
      <c r="F263" s="79" t="s">
        <v>772</v>
      </c>
      <c r="G263" s="79" t="s">
        <v>773</v>
      </c>
      <c r="H263" s="79">
        <v>680</v>
      </c>
      <c r="I263" s="147"/>
      <c r="J263" s="79"/>
      <c r="K263" s="77"/>
    </row>
    <row r="264" spans="1:11" s="119" customFormat="1" ht="25.5" hidden="1" x14ac:dyDescent="0.25">
      <c r="A264" s="116">
        <v>45863</v>
      </c>
      <c r="B264" s="78" t="s">
        <v>385</v>
      </c>
      <c r="C264" s="118">
        <v>7.5</v>
      </c>
      <c r="D264" s="118"/>
      <c r="E264" s="118">
        <f t="shared" ref="E264:E327" si="4">+E263-C264+D264</f>
        <v>49994.009999999951</v>
      </c>
      <c r="F264" s="79" t="s">
        <v>745</v>
      </c>
      <c r="G264" s="79" t="s">
        <v>656</v>
      </c>
      <c r="H264" s="78" t="s">
        <v>868</v>
      </c>
      <c r="I264" s="131"/>
      <c r="J264" s="90"/>
      <c r="K264" s="77"/>
    </row>
    <row r="265" spans="1:11" s="119" customFormat="1" ht="38.25" hidden="1" x14ac:dyDescent="0.25">
      <c r="A265" s="116">
        <v>45863</v>
      </c>
      <c r="B265" s="78" t="s">
        <v>386</v>
      </c>
      <c r="C265" s="118">
        <v>1.2</v>
      </c>
      <c r="D265" s="118"/>
      <c r="E265" s="118">
        <f t="shared" si="4"/>
        <v>49992.809999999954</v>
      </c>
      <c r="F265" s="79" t="s">
        <v>745</v>
      </c>
      <c r="G265" s="79" t="s">
        <v>657</v>
      </c>
      <c r="H265" s="78" t="s">
        <v>868</v>
      </c>
      <c r="I265" s="131"/>
      <c r="J265" s="90"/>
      <c r="K265" s="77"/>
    </row>
    <row r="266" spans="1:11" s="119" customFormat="1" ht="89.25" hidden="1" x14ac:dyDescent="0.25">
      <c r="A266" s="116">
        <v>45863</v>
      </c>
      <c r="B266" s="78" t="s">
        <v>387</v>
      </c>
      <c r="C266" s="118">
        <v>20880</v>
      </c>
      <c r="D266" s="118"/>
      <c r="E266" s="118">
        <f t="shared" si="4"/>
        <v>29112.809999999954</v>
      </c>
      <c r="F266" s="79" t="s">
        <v>774</v>
      </c>
      <c r="G266" s="79" t="s">
        <v>776</v>
      </c>
      <c r="H266" s="79" t="s">
        <v>775</v>
      </c>
      <c r="I266" s="147"/>
      <c r="J266" s="79"/>
      <c r="K266" s="77"/>
    </row>
    <row r="267" spans="1:11" s="119" customFormat="1" ht="25.5" hidden="1" x14ac:dyDescent="0.25">
      <c r="A267" s="116">
        <v>45863</v>
      </c>
      <c r="B267" s="78" t="s">
        <v>388</v>
      </c>
      <c r="C267" s="118">
        <v>7.5</v>
      </c>
      <c r="D267" s="118"/>
      <c r="E267" s="118">
        <f t="shared" si="4"/>
        <v>29105.309999999954</v>
      </c>
      <c r="F267" s="79" t="s">
        <v>745</v>
      </c>
      <c r="G267" s="79" t="s">
        <v>656</v>
      </c>
      <c r="H267" s="78" t="s">
        <v>868</v>
      </c>
      <c r="I267" s="131"/>
      <c r="J267" s="90"/>
      <c r="K267" s="77"/>
    </row>
    <row r="268" spans="1:11" s="119" customFormat="1" ht="38.25" hidden="1" x14ac:dyDescent="0.25">
      <c r="A268" s="116">
        <v>45863</v>
      </c>
      <c r="B268" s="78" t="s">
        <v>389</v>
      </c>
      <c r="C268" s="118">
        <v>1.2</v>
      </c>
      <c r="D268" s="118"/>
      <c r="E268" s="118">
        <f t="shared" si="4"/>
        <v>29104.109999999953</v>
      </c>
      <c r="F268" s="79" t="s">
        <v>745</v>
      </c>
      <c r="G268" s="79" t="s">
        <v>657</v>
      </c>
      <c r="H268" s="78" t="s">
        <v>868</v>
      </c>
      <c r="I268" s="131"/>
      <c r="J268" s="90"/>
      <c r="K268" s="77"/>
    </row>
    <row r="269" spans="1:11" s="119" customFormat="1" ht="102" hidden="1" x14ac:dyDescent="0.25">
      <c r="A269" s="116">
        <v>45863</v>
      </c>
      <c r="B269" s="78" t="s">
        <v>390</v>
      </c>
      <c r="C269" s="118">
        <v>5392.21</v>
      </c>
      <c r="D269" s="118"/>
      <c r="E269" s="118">
        <f t="shared" si="4"/>
        <v>23711.899999999954</v>
      </c>
      <c r="F269" s="79" t="s">
        <v>691</v>
      </c>
      <c r="G269" s="79"/>
      <c r="H269" s="79">
        <v>7043605</v>
      </c>
      <c r="I269" s="147"/>
      <c r="J269" s="79"/>
      <c r="K269" s="77"/>
    </row>
    <row r="270" spans="1:11" s="119" customFormat="1" ht="25.5" hidden="1" x14ac:dyDescent="0.25">
      <c r="A270" s="116">
        <v>45863</v>
      </c>
      <c r="B270" s="78" t="s">
        <v>391</v>
      </c>
      <c r="C270" s="118">
        <v>7.5</v>
      </c>
      <c r="D270" s="118"/>
      <c r="E270" s="118">
        <f t="shared" si="4"/>
        <v>23704.399999999954</v>
      </c>
      <c r="F270" s="79" t="s">
        <v>745</v>
      </c>
      <c r="G270" s="79" t="s">
        <v>656</v>
      </c>
      <c r="H270" s="78" t="s">
        <v>868</v>
      </c>
      <c r="I270" s="131"/>
      <c r="J270" s="90"/>
      <c r="K270" s="77"/>
    </row>
    <row r="271" spans="1:11" s="119" customFormat="1" ht="38.25" hidden="1" x14ac:dyDescent="0.25">
      <c r="A271" s="116">
        <v>45863</v>
      </c>
      <c r="B271" s="78" t="s">
        <v>392</v>
      </c>
      <c r="C271" s="118">
        <v>1.2</v>
      </c>
      <c r="D271" s="118"/>
      <c r="E271" s="118">
        <f t="shared" si="4"/>
        <v>23703.199999999953</v>
      </c>
      <c r="F271" s="79" t="s">
        <v>745</v>
      </c>
      <c r="G271" s="79" t="s">
        <v>657</v>
      </c>
      <c r="H271" s="78" t="s">
        <v>868</v>
      </c>
      <c r="I271" s="131"/>
      <c r="J271" s="90"/>
      <c r="K271" s="77"/>
    </row>
    <row r="272" spans="1:11" s="119" customFormat="1" ht="76.5" hidden="1" x14ac:dyDescent="0.25">
      <c r="A272" s="120">
        <v>45863</v>
      </c>
      <c r="B272" s="121" t="s">
        <v>393</v>
      </c>
      <c r="C272" s="122"/>
      <c r="D272" s="122">
        <v>80000</v>
      </c>
      <c r="E272" s="122">
        <f t="shared" si="4"/>
        <v>103703.19999999995</v>
      </c>
      <c r="F272" s="83" t="s">
        <v>844</v>
      </c>
      <c r="G272" s="83" t="s">
        <v>507</v>
      </c>
      <c r="H272" s="83"/>
      <c r="I272" s="149"/>
      <c r="J272" s="83"/>
      <c r="K272" s="77"/>
    </row>
    <row r="273" spans="1:11" s="119" customFormat="1" ht="38.25" hidden="1" x14ac:dyDescent="0.25">
      <c r="A273" s="116">
        <v>45864</v>
      </c>
      <c r="B273" s="78" t="s">
        <v>394</v>
      </c>
      <c r="C273" s="118">
        <v>7827</v>
      </c>
      <c r="D273" s="118"/>
      <c r="E273" s="118">
        <f t="shared" si="4"/>
        <v>95876.199999999953</v>
      </c>
      <c r="F273" s="79" t="s">
        <v>894</v>
      </c>
      <c r="G273" s="79" t="s">
        <v>895</v>
      </c>
      <c r="H273" s="79" t="s">
        <v>897</v>
      </c>
      <c r="I273" s="147">
        <f>7827-7497</f>
        <v>330</v>
      </c>
      <c r="J273" s="79"/>
      <c r="K273" s="77"/>
    </row>
    <row r="274" spans="1:11" s="119" customFormat="1" ht="51" hidden="1" x14ac:dyDescent="0.25">
      <c r="A274" s="116">
        <v>45864</v>
      </c>
      <c r="B274" s="78" t="s">
        <v>395</v>
      </c>
      <c r="C274" s="118">
        <v>1966.2</v>
      </c>
      <c r="D274" s="118"/>
      <c r="E274" s="118">
        <f t="shared" si="4"/>
        <v>93909.999999999956</v>
      </c>
      <c r="F274" s="79" t="s">
        <v>777</v>
      </c>
      <c r="G274" s="79" t="s">
        <v>780</v>
      </c>
      <c r="H274" s="79" t="s">
        <v>778</v>
      </c>
      <c r="I274" s="147"/>
      <c r="J274" s="79"/>
      <c r="K274" s="77"/>
    </row>
    <row r="275" spans="1:11" s="119" customFormat="1" ht="12.75" hidden="1" x14ac:dyDescent="0.25">
      <c r="A275" s="116">
        <v>45864</v>
      </c>
      <c r="B275" s="78" t="s">
        <v>78</v>
      </c>
      <c r="C275" s="118">
        <v>7.5</v>
      </c>
      <c r="D275" s="118"/>
      <c r="E275" s="118">
        <f t="shared" si="4"/>
        <v>93902.499999999956</v>
      </c>
      <c r="F275" s="79" t="s">
        <v>745</v>
      </c>
      <c r="G275" s="79" t="s">
        <v>656</v>
      </c>
      <c r="H275" s="78" t="s">
        <v>868</v>
      </c>
      <c r="I275" s="131"/>
      <c r="J275" s="90"/>
      <c r="K275" s="77"/>
    </row>
    <row r="276" spans="1:11" s="119" customFormat="1" ht="38.25" hidden="1" x14ac:dyDescent="0.25">
      <c r="A276" s="116">
        <v>45864</v>
      </c>
      <c r="B276" s="78" t="s">
        <v>396</v>
      </c>
      <c r="C276" s="118">
        <v>1.2</v>
      </c>
      <c r="D276" s="118"/>
      <c r="E276" s="118">
        <f t="shared" si="4"/>
        <v>93901.299999999959</v>
      </c>
      <c r="F276" s="79" t="s">
        <v>745</v>
      </c>
      <c r="G276" s="79" t="s">
        <v>657</v>
      </c>
      <c r="H276" s="78" t="s">
        <v>868</v>
      </c>
      <c r="I276" s="131"/>
      <c r="J276" s="90"/>
      <c r="K276" s="77"/>
    </row>
    <row r="277" spans="1:11" s="119" customFormat="1" ht="51" hidden="1" x14ac:dyDescent="0.25">
      <c r="A277" s="116">
        <v>45864</v>
      </c>
      <c r="B277" s="78" t="s">
        <v>397</v>
      </c>
      <c r="C277" s="118">
        <v>3932.4</v>
      </c>
      <c r="D277" s="118"/>
      <c r="E277" s="118">
        <f t="shared" si="4"/>
        <v>89968.899999999965</v>
      </c>
      <c r="F277" s="79" t="s">
        <v>777</v>
      </c>
      <c r="G277" s="79" t="s">
        <v>780</v>
      </c>
      <c r="H277" s="79" t="s">
        <v>779</v>
      </c>
      <c r="I277" s="147"/>
      <c r="J277" s="79"/>
      <c r="K277" s="77"/>
    </row>
    <row r="278" spans="1:11" s="119" customFormat="1" ht="12.75" hidden="1" x14ac:dyDescent="0.25">
      <c r="A278" s="116">
        <v>45864</v>
      </c>
      <c r="B278" s="78" t="s">
        <v>78</v>
      </c>
      <c r="C278" s="118">
        <v>7.5</v>
      </c>
      <c r="D278" s="118"/>
      <c r="E278" s="118">
        <f t="shared" si="4"/>
        <v>89961.399999999965</v>
      </c>
      <c r="F278" s="79" t="s">
        <v>745</v>
      </c>
      <c r="G278" s="79" t="s">
        <v>656</v>
      </c>
      <c r="H278" s="78" t="s">
        <v>868</v>
      </c>
      <c r="I278" s="131"/>
      <c r="J278" s="90"/>
      <c r="K278" s="77"/>
    </row>
    <row r="279" spans="1:11" s="119" customFormat="1" ht="38.25" hidden="1" x14ac:dyDescent="0.25">
      <c r="A279" s="116">
        <v>45864</v>
      </c>
      <c r="B279" s="78" t="s">
        <v>398</v>
      </c>
      <c r="C279" s="118">
        <v>1.2</v>
      </c>
      <c r="D279" s="118"/>
      <c r="E279" s="118">
        <f t="shared" si="4"/>
        <v>89960.199999999968</v>
      </c>
      <c r="F279" s="79" t="s">
        <v>745</v>
      </c>
      <c r="G279" s="79" t="s">
        <v>657</v>
      </c>
      <c r="H279" s="78" t="s">
        <v>868</v>
      </c>
      <c r="I279" s="131"/>
      <c r="J279" s="90"/>
      <c r="K279" s="77"/>
    </row>
    <row r="280" spans="1:11" s="119" customFormat="1" ht="51" hidden="1" x14ac:dyDescent="0.25">
      <c r="A280" s="116">
        <v>45864</v>
      </c>
      <c r="B280" s="78" t="s">
        <v>399</v>
      </c>
      <c r="C280" s="118">
        <v>3248</v>
      </c>
      <c r="D280" s="118"/>
      <c r="E280" s="118">
        <f t="shared" si="4"/>
        <v>86712.199999999968</v>
      </c>
      <c r="F280" s="79" t="s">
        <v>980</v>
      </c>
      <c r="G280" s="79" t="s">
        <v>982</v>
      </c>
      <c r="H280" s="79" t="s">
        <v>727</v>
      </c>
      <c r="I280" s="147" t="s">
        <v>728</v>
      </c>
      <c r="J280" s="79"/>
      <c r="K280" s="77"/>
    </row>
    <row r="281" spans="1:11" s="119" customFormat="1" ht="12.75" hidden="1" x14ac:dyDescent="0.25">
      <c r="A281" s="116">
        <v>45864</v>
      </c>
      <c r="B281" s="78" t="s">
        <v>78</v>
      </c>
      <c r="C281" s="118">
        <v>7.5</v>
      </c>
      <c r="D281" s="118"/>
      <c r="E281" s="118">
        <f t="shared" si="4"/>
        <v>86704.699999999968</v>
      </c>
      <c r="F281" s="79" t="s">
        <v>745</v>
      </c>
      <c r="G281" s="79" t="s">
        <v>656</v>
      </c>
      <c r="H281" s="78" t="s">
        <v>868</v>
      </c>
      <c r="I281" s="131"/>
      <c r="J281" s="90"/>
      <c r="K281" s="77"/>
    </row>
    <row r="282" spans="1:11" s="119" customFormat="1" ht="38.25" hidden="1" x14ac:dyDescent="0.25">
      <c r="A282" s="116">
        <v>45864</v>
      </c>
      <c r="B282" s="78" t="s">
        <v>400</v>
      </c>
      <c r="C282" s="118">
        <v>1.2</v>
      </c>
      <c r="D282" s="118"/>
      <c r="E282" s="118">
        <f t="shared" si="4"/>
        <v>86703.499999999971</v>
      </c>
      <c r="F282" s="79" t="s">
        <v>745</v>
      </c>
      <c r="G282" s="79" t="s">
        <v>657</v>
      </c>
      <c r="H282" s="78" t="s">
        <v>868</v>
      </c>
      <c r="I282" s="131"/>
      <c r="J282" s="90"/>
      <c r="K282" s="77"/>
    </row>
    <row r="283" spans="1:11" s="119" customFormat="1" ht="38.25" hidden="1" x14ac:dyDescent="0.25">
      <c r="A283" s="116">
        <v>45865</v>
      </c>
      <c r="B283" s="78" t="s">
        <v>401</v>
      </c>
      <c r="C283" s="118">
        <v>7325.14</v>
      </c>
      <c r="D283" s="118"/>
      <c r="E283" s="118">
        <f t="shared" si="4"/>
        <v>79378.359999999971</v>
      </c>
      <c r="F283" s="79" t="s">
        <v>790</v>
      </c>
      <c r="G283" s="79" t="s">
        <v>792</v>
      </c>
      <c r="H283" s="79" t="s">
        <v>794</v>
      </c>
      <c r="I283" s="147"/>
      <c r="J283" s="79"/>
      <c r="K283" s="77"/>
    </row>
    <row r="284" spans="1:11" s="119" customFormat="1" ht="38.25" hidden="1" x14ac:dyDescent="0.25">
      <c r="A284" s="116">
        <v>45865</v>
      </c>
      <c r="B284" s="78" t="s">
        <v>402</v>
      </c>
      <c r="C284" s="118">
        <v>2521.75</v>
      </c>
      <c r="D284" s="118"/>
      <c r="E284" s="118">
        <f t="shared" si="4"/>
        <v>76856.609999999971</v>
      </c>
      <c r="F284" s="79" t="s">
        <v>901</v>
      </c>
      <c r="G284" s="79" t="s">
        <v>787</v>
      </c>
      <c r="H284" s="79" t="s">
        <v>902</v>
      </c>
      <c r="I284" s="147"/>
      <c r="J284" s="79"/>
      <c r="K284" s="77"/>
    </row>
    <row r="285" spans="1:11" s="119" customFormat="1" ht="38.25" hidden="1" x14ac:dyDescent="0.25">
      <c r="A285" s="116">
        <v>45865</v>
      </c>
      <c r="B285" s="78" t="s">
        <v>403</v>
      </c>
      <c r="C285" s="118">
        <v>3582.62</v>
      </c>
      <c r="D285" s="118"/>
      <c r="E285" s="118">
        <f t="shared" si="4"/>
        <v>73273.989999999976</v>
      </c>
      <c r="F285" s="79" t="s">
        <v>709</v>
      </c>
      <c r="G285" s="79" t="s">
        <v>807</v>
      </c>
      <c r="H285" s="79" t="s">
        <v>808</v>
      </c>
      <c r="I285" s="147"/>
      <c r="J285" s="79"/>
      <c r="K285" s="77"/>
    </row>
    <row r="286" spans="1:11" s="119" customFormat="1" ht="38.25" hidden="1" x14ac:dyDescent="0.25">
      <c r="A286" s="116">
        <v>45865</v>
      </c>
      <c r="B286" s="78" t="s">
        <v>404</v>
      </c>
      <c r="C286" s="118">
        <v>1000</v>
      </c>
      <c r="D286" s="118"/>
      <c r="E286" s="118">
        <f t="shared" si="4"/>
        <v>72273.989999999976</v>
      </c>
      <c r="F286" s="79" t="s">
        <v>898</v>
      </c>
      <c r="G286" s="79" t="s">
        <v>899</v>
      </c>
      <c r="H286" s="79" t="s">
        <v>900</v>
      </c>
      <c r="I286" s="147"/>
      <c r="J286" s="79"/>
      <c r="K286" s="77"/>
    </row>
    <row r="287" spans="1:11" s="119" customFormat="1" ht="38.25" hidden="1" x14ac:dyDescent="0.25">
      <c r="A287" s="116">
        <v>45865</v>
      </c>
      <c r="B287" s="78" t="s">
        <v>405</v>
      </c>
      <c r="C287" s="118">
        <v>1786.4</v>
      </c>
      <c r="D287" s="118"/>
      <c r="E287" s="118">
        <f t="shared" si="4"/>
        <v>70487.589999999982</v>
      </c>
      <c r="F287" s="79" t="s">
        <v>870</v>
      </c>
      <c r="G287" s="79" t="s">
        <v>872</v>
      </c>
      <c r="H287" s="79" t="s">
        <v>665</v>
      </c>
      <c r="I287" s="147" t="s">
        <v>664</v>
      </c>
      <c r="J287" s="79"/>
      <c r="K287" s="77"/>
    </row>
    <row r="288" spans="1:11" s="119" customFormat="1" ht="38.25" hidden="1" x14ac:dyDescent="0.25">
      <c r="A288" s="116">
        <v>45865</v>
      </c>
      <c r="B288" s="78" t="s">
        <v>406</v>
      </c>
      <c r="C288" s="118">
        <v>2296.8000000000002</v>
      </c>
      <c r="D288" s="118"/>
      <c r="E288" s="118">
        <f t="shared" si="4"/>
        <v>68190.789999999979</v>
      </c>
      <c r="F288" s="79" t="s">
        <v>870</v>
      </c>
      <c r="G288" s="79" t="s">
        <v>872</v>
      </c>
      <c r="H288" s="79" t="s">
        <v>663</v>
      </c>
      <c r="I288" s="147" t="s">
        <v>662</v>
      </c>
      <c r="J288" s="79"/>
      <c r="K288" s="77"/>
    </row>
    <row r="289" spans="1:11" s="119" customFormat="1" ht="38.25" hidden="1" x14ac:dyDescent="0.25">
      <c r="A289" s="116">
        <v>45865</v>
      </c>
      <c r="B289" s="78" t="s">
        <v>407</v>
      </c>
      <c r="C289" s="118">
        <v>699.55</v>
      </c>
      <c r="D289" s="118"/>
      <c r="E289" s="118">
        <f t="shared" si="4"/>
        <v>67491.239999999976</v>
      </c>
      <c r="F289" s="79" t="s">
        <v>797</v>
      </c>
      <c r="G289" s="79" t="s">
        <v>800</v>
      </c>
      <c r="H289" s="79" t="s">
        <v>801</v>
      </c>
      <c r="I289" s="147"/>
      <c r="J289" s="79"/>
      <c r="K289" s="77"/>
    </row>
    <row r="290" spans="1:11" s="119" customFormat="1" ht="38.25" hidden="1" x14ac:dyDescent="0.25">
      <c r="A290" s="116">
        <v>45866</v>
      </c>
      <c r="B290" s="78" t="s">
        <v>408</v>
      </c>
      <c r="C290" s="118">
        <v>961.21</v>
      </c>
      <c r="D290" s="118"/>
      <c r="E290" s="118">
        <f t="shared" si="4"/>
        <v>66530.02999999997</v>
      </c>
      <c r="F290" s="79" t="s">
        <v>815</v>
      </c>
      <c r="G290" s="79" t="s">
        <v>758</v>
      </c>
      <c r="H290" s="79" t="s">
        <v>816</v>
      </c>
      <c r="I290" s="147"/>
      <c r="J290" s="79"/>
      <c r="K290" s="77"/>
    </row>
    <row r="291" spans="1:11" s="119" customFormat="1" ht="38.25" hidden="1" x14ac:dyDescent="0.25">
      <c r="A291" s="116">
        <v>45866</v>
      </c>
      <c r="B291" s="78" t="s">
        <v>409</v>
      </c>
      <c r="C291" s="118">
        <v>3146.21</v>
      </c>
      <c r="D291" s="118"/>
      <c r="E291" s="118">
        <f t="shared" si="4"/>
        <v>63383.819999999971</v>
      </c>
      <c r="F291" s="79" t="s">
        <v>790</v>
      </c>
      <c r="G291" s="79" t="s">
        <v>792</v>
      </c>
      <c r="H291" s="79" t="s">
        <v>795</v>
      </c>
      <c r="I291" s="147"/>
      <c r="J291" s="79"/>
      <c r="K291" s="77"/>
    </row>
    <row r="292" spans="1:11" s="119" customFormat="1" ht="51" hidden="1" x14ac:dyDescent="0.25">
      <c r="A292" s="116">
        <v>45866</v>
      </c>
      <c r="B292" s="78" t="s">
        <v>410</v>
      </c>
      <c r="C292" s="118">
        <v>7005.49</v>
      </c>
      <c r="D292" s="118"/>
      <c r="E292" s="118">
        <f t="shared" si="4"/>
        <v>56378.329999999973</v>
      </c>
      <c r="F292" s="79" t="s">
        <v>741</v>
      </c>
      <c r="G292" s="79" t="s">
        <v>781</v>
      </c>
      <c r="H292" s="79" t="s">
        <v>858</v>
      </c>
      <c r="I292" s="147"/>
      <c r="J292" s="79"/>
      <c r="K292" s="77"/>
    </row>
    <row r="293" spans="1:11" s="119" customFormat="1" ht="12.75" hidden="1" x14ac:dyDescent="0.25">
      <c r="A293" s="116">
        <v>45866</v>
      </c>
      <c r="B293" s="78" t="s">
        <v>78</v>
      </c>
      <c r="C293" s="118">
        <v>7.5</v>
      </c>
      <c r="D293" s="118"/>
      <c r="E293" s="118">
        <f t="shared" si="4"/>
        <v>56370.829999999973</v>
      </c>
      <c r="F293" s="79" t="s">
        <v>745</v>
      </c>
      <c r="G293" s="79" t="s">
        <v>656</v>
      </c>
      <c r="H293" s="78" t="s">
        <v>868</v>
      </c>
      <c r="I293" s="131"/>
      <c r="J293" s="90"/>
      <c r="K293" s="77"/>
    </row>
    <row r="294" spans="1:11" s="119" customFormat="1" ht="38.25" hidden="1" x14ac:dyDescent="0.25">
      <c r="A294" s="116">
        <v>45866</v>
      </c>
      <c r="B294" s="78" t="s">
        <v>411</v>
      </c>
      <c r="C294" s="118">
        <v>1.2</v>
      </c>
      <c r="D294" s="118"/>
      <c r="E294" s="118">
        <f t="shared" si="4"/>
        <v>56369.629999999976</v>
      </c>
      <c r="F294" s="79" t="s">
        <v>745</v>
      </c>
      <c r="G294" s="79" t="s">
        <v>657</v>
      </c>
      <c r="H294" s="78" t="s">
        <v>868</v>
      </c>
      <c r="I294" s="131"/>
      <c r="J294" s="90"/>
      <c r="K294" s="77"/>
    </row>
    <row r="295" spans="1:11" s="119" customFormat="1" ht="102" hidden="1" x14ac:dyDescent="0.25">
      <c r="A295" s="116">
        <v>45866</v>
      </c>
      <c r="B295" s="78" t="s">
        <v>422</v>
      </c>
      <c r="C295" s="118">
        <v>25000</v>
      </c>
      <c r="D295" s="118"/>
      <c r="E295" s="118">
        <f t="shared" si="4"/>
        <v>31369.629999999976</v>
      </c>
      <c r="F295" s="79" t="s">
        <v>668</v>
      </c>
      <c r="G295" s="79" t="s">
        <v>758</v>
      </c>
      <c r="H295" s="79" t="s">
        <v>670</v>
      </c>
      <c r="I295" s="147"/>
      <c r="J295" s="79"/>
      <c r="K295" s="77"/>
    </row>
    <row r="296" spans="1:11" s="119" customFormat="1" ht="25.5" hidden="1" x14ac:dyDescent="0.25">
      <c r="A296" s="116">
        <v>45866</v>
      </c>
      <c r="B296" s="78" t="s">
        <v>423</v>
      </c>
      <c r="C296" s="118">
        <v>7.5</v>
      </c>
      <c r="D296" s="118"/>
      <c r="E296" s="118">
        <f t="shared" si="4"/>
        <v>31362.129999999976</v>
      </c>
      <c r="F296" s="79" t="s">
        <v>745</v>
      </c>
      <c r="G296" s="79" t="s">
        <v>656</v>
      </c>
      <c r="H296" s="78" t="s">
        <v>868</v>
      </c>
      <c r="I296" s="131"/>
      <c r="J296" s="90"/>
      <c r="K296" s="77"/>
    </row>
    <row r="297" spans="1:11" s="119" customFormat="1" ht="38.25" hidden="1" x14ac:dyDescent="0.25">
      <c r="A297" s="116">
        <v>45866</v>
      </c>
      <c r="B297" s="78" t="s">
        <v>424</v>
      </c>
      <c r="C297" s="118">
        <v>1.2</v>
      </c>
      <c r="D297" s="118"/>
      <c r="E297" s="118">
        <f t="shared" si="4"/>
        <v>31360.929999999975</v>
      </c>
      <c r="F297" s="79" t="s">
        <v>745</v>
      </c>
      <c r="G297" s="79" t="s">
        <v>657</v>
      </c>
      <c r="H297" s="78" t="s">
        <v>868</v>
      </c>
      <c r="I297" s="131"/>
      <c r="J297" s="90"/>
      <c r="K297" s="77"/>
    </row>
    <row r="298" spans="1:11" s="119" customFormat="1" ht="38.25" hidden="1" x14ac:dyDescent="0.25">
      <c r="A298" s="116">
        <v>45867</v>
      </c>
      <c r="B298" s="78" t="s">
        <v>425</v>
      </c>
      <c r="C298" s="118">
        <v>2599.08</v>
      </c>
      <c r="D298" s="118"/>
      <c r="E298" s="118">
        <f t="shared" si="4"/>
        <v>28761.849999999977</v>
      </c>
      <c r="F298" s="79" t="s">
        <v>815</v>
      </c>
      <c r="G298" s="79" t="s">
        <v>758</v>
      </c>
      <c r="H298" s="79" t="s">
        <v>819</v>
      </c>
      <c r="I298" s="147"/>
      <c r="J298" s="79"/>
      <c r="K298" s="77"/>
    </row>
    <row r="299" spans="1:11" s="119" customFormat="1" ht="38.25" hidden="1" x14ac:dyDescent="0.25">
      <c r="A299" s="116">
        <v>45867</v>
      </c>
      <c r="B299" s="78" t="s">
        <v>426</v>
      </c>
      <c r="C299" s="118">
        <v>3437.93</v>
      </c>
      <c r="D299" s="118"/>
      <c r="E299" s="118">
        <f t="shared" si="4"/>
        <v>25323.919999999976</v>
      </c>
      <c r="F299" s="79" t="s">
        <v>815</v>
      </c>
      <c r="G299" s="79" t="s">
        <v>758</v>
      </c>
      <c r="H299" s="79" t="s">
        <v>819</v>
      </c>
      <c r="I299" s="147"/>
      <c r="J299" s="79"/>
      <c r="K299" s="77"/>
    </row>
    <row r="300" spans="1:11" s="119" customFormat="1" ht="89.25" hidden="1" x14ac:dyDescent="0.25">
      <c r="A300" s="116">
        <v>45867</v>
      </c>
      <c r="B300" s="78" t="s">
        <v>427</v>
      </c>
      <c r="C300" s="118">
        <v>10944.6</v>
      </c>
      <c r="D300" s="118"/>
      <c r="E300" s="118">
        <f t="shared" si="4"/>
        <v>14379.319999999976</v>
      </c>
      <c r="F300" s="79" t="s">
        <v>723</v>
      </c>
      <c r="G300" s="79" t="s">
        <v>977</v>
      </c>
      <c r="H300" s="79" t="s">
        <v>724</v>
      </c>
      <c r="I300" s="147"/>
      <c r="J300" s="79"/>
      <c r="K300" s="77"/>
    </row>
    <row r="301" spans="1:11" s="119" customFormat="1" ht="25.5" hidden="1" x14ac:dyDescent="0.25">
      <c r="A301" s="116">
        <v>45867</v>
      </c>
      <c r="B301" s="78" t="s">
        <v>428</v>
      </c>
      <c r="C301" s="118">
        <v>7.5</v>
      </c>
      <c r="D301" s="118"/>
      <c r="E301" s="118">
        <f t="shared" si="4"/>
        <v>14371.819999999976</v>
      </c>
      <c r="F301" s="79" t="s">
        <v>745</v>
      </c>
      <c r="G301" s="79" t="s">
        <v>656</v>
      </c>
      <c r="H301" s="78" t="s">
        <v>868</v>
      </c>
      <c r="I301" s="131"/>
      <c r="J301" s="90"/>
      <c r="K301" s="77"/>
    </row>
    <row r="302" spans="1:11" s="119" customFormat="1" ht="38.25" hidden="1" x14ac:dyDescent="0.25">
      <c r="A302" s="116">
        <v>45867</v>
      </c>
      <c r="B302" s="78" t="s">
        <v>429</v>
      </c>
      <c r="C302" s="118">
        <v>1.2</v>
      </c>
      <c r="D302" s="118"/>
      <c r="E302" s="118">
        <f t="shared" si="4"/>
        <v>14370.619999999975</v>
      </c>
      <c r="F302" s="79" t="s">
        <v>745</v>
      </c>
      <c r="G302" s="79" t="s">
        <v>657</v>
      </c>
      <c r="H302" s="78" t="s">
        <v>868</v>
      </c>
      <c r="I302" s="131"/>
      <c r="J302" s="90"/>
      <c r="K302" s="77"/>
    </row>
    <row r="303" spans="1:11" s="119" customFormat="1" ht="76.5" hidden="1" x14ac:dyDescent="0.25">
      <c r="A303" s="120">
        <v>45867</v>
      </c>
      <c r="B303" s="121" t="s">
        <v>430</v>
      </c>
      <c r="C303" s="122"/>
      <c r="D303" s="122">
        <v>200000</v>
      </c>
      <c r="E303" s="122">
        <f t="shared" si="4"/>
        <v>214370.61999999997</v>
      </c>
      <c r="F303" s="83" t="s">
        <v>844</v>
      </c>
      <c r="G303" s="83" t="s">
        <v>507</v>
      </c>
      <c r="H303" s="83"/>
      <c r="I303" s="149"/>
      <c r="J303" s="83"/>
      <c r="K303" s="77"/>
    </row>
    <row r="304" spans="1:11" s="119" customFormat="1" ht="63.75" hidden="1" x14ac:dyDescent="0.25">
      <c r="A304" s="116">
        <v>45867</v>
      </c>
      <c r="B304" s="78" t="s">
        <v>431</v>
      </c>
      <c r="C304" s="118"/>
      <c r="D304" s="118">
        <v>60436</v>
      </c>
      <c r="E304" s="118">
        <f t="shared" si="4"/>
        <v>274806.62</v>
      </c>
      <c r="F304" s="79" t="s">
        <v>232</v>
      </c>
      <c r="G304" s="79" t="s">
        <v>862</v>
      </c>
      <c r="H304" s="81" t="s">
        <v>499</v>
      </c>
      <c r="I304" s="147">
        <v>4565</v>
      </c>
      <c r="J304" s="90" t="s">
        <v>28</v>
      </c>
      <c r="K304" s="77"/>
    </row>
    <row r="305" spans="1:11" s="119" customFormat="1" ht="89.25" hidden="1" x14ac:dyDescent="0.25">
      <c r="A305" s="116">
        <v>45867</v>
      </c>
      <c r="B305" s="78" t="s">
        <v>432</v>
      </c>
      <c r="C305" s="118">
        <v>6264</v>
      </c>
      <c r="D305" s="118"/>
      <c r="E305" s="118">
        <f t="shared" si="4"/>
        <v>268542.62</v>
      </c>
      <c r="F305" s="79" t="s">
        <v>722</v>
      </c>
      <c r="G305" s="79" t="s">
        <v>954</v>
      </c>
      <c r="H305" s="79">
        <v>4657</v>
      </c>
      <c r="I305" s="147"/>
      <c r="J305" s="79"/>
      <c r="K305" s="77"/>
    </row>
    <row r="306" spans="1:11" s="119" customFormat="1" ht="25.5" hidden="1" x14ac:dyDescent="0.25">
      <c r="A306" s="116">
        <v>45867</v>
      </c>
      <c r="B306" s="78" t="s">
        <v>433</v>
      </c>
      <c r="C306" s="118">
        <v>7.5</v>
      </c>
      <c r="D306" s="118"/>
      <c r="E306" s="118">
        <f t="shared" si="4"/>
        <v>268535.12</v>
      </c>
      <c r="F306" s="79" t="s">
        <v>745</v>
      </c>
      <c r="G306" s="79" t="s">
        <v>656</v>
      </c>
      <c r="H306" s="78" t="s">
        <v>868</v>
      </c>
      <c r="I306" s="131"/>
      <c r="J306" s="90"/>
      <c r="K306" s="77"/>
    </row>
    <row r="307" spans="1:11" s="119" customFormat="1" ht="38.25" hidden="1" x14ac:dyDescent="0.25">
      <c r="A307" s="116">
        <v>45867</v>
      </c>
      <c r="B307" s="78" t="s">
        <v>434</v>
      </c>
      <c r="C307" s="118">
        <v>1.2</v>
      </c>
      <c r="D307" s="118"/>
      <c r="E307" s="118">
        <f t="shared" si="4"/>
        <v>268533.92</v>
      </c>
      <c r="F307" s="79" t="s">
        <v>745</v>
      </c>
      <c r="G307" s="79" t="s">
        <v>657</v>
      </c>
      <c r="H307" s="78" t="s">
        <v>868</v>
      </c>
      <c r="I307" s="131"/>
      <c r="J307" s="90"/>
      <c r="K307" s="77"/>
    </row>
    <row r="308" spans="1:11" s="119" customFormat="1" ht="89.25" hidden="1" x14ac:dyDescent="0.25">
      <c r="A308" s="116">
        <v>45867</v>
      </c>
      <c r="B308" s="78" t="s">
        <v>435</v>
      </c>
      <c r="C308" s="118">
        <v>2834.54</v>
      </c>
      <c r="D308" s="118"/>
      <c r="E308" s="118">
        <f t="shared" si="4"/>
        <v>265699.38</v>
      </c>
      <c r="F308" s="79" t="s">
        <v>698</v>
      </c>
      <c r="G308" s="79"/>
      <c r="H308" s="79">
        <v>309017</v>
      </c>
      <c r="I308" s="147"/>
      <c r="J308" s="79"/>
      <c r="K308" s="77"/>
    </row>
    <row r="309" spans="1:11" s="119" customFormat="1" ht="25.5" hidden="1" x14ac:dyDescent="0.25">
      <c r="A309" s="116">
        <v>45867</v>
      </c>
      <c r="B309" s="78" t="s">
        <v>436</v>
      </c>
      <c r="C309" s="118">
        <v>7.5</v>
      </c>
      <c r="D309" s="118"/>
      <c r="E309" s="118">
        <f t="shared" si="4"/>
        <v>265691.88</v>
      </c>
      <c r="F309" s="79" t="s">
        <v>745</v>
      </c>
      <c r="G309" s="79" t="s">
        <v>656</v>
      </c>
      <c r="H309" s="78" t="s">
        <v>868</v>
      </c>
      <c r="I309" s="131"/>
      <c r="J309" s="90"/>
      <c r="K309" s="77"/>
    </row>
    <row r="310" spans="1:11" s="119" customFormat="1" ht="38.25" hidden="1" x14ac:dyDescent="0.25">
      <c r="A310" s="116">
        <v>45867</v>
      </c>
      <c r="B310" s="78" t="s">
        <v>437</v>
      </c>
      <c r="C310" s="118">
        <v>1.2</v>
      </c>
      <c r="D310" s="118"/>
      <c r="E310" s="118">
        <f t="shared" si="4"/>
        <v>265690.68</v>
      </c>
      <c r="F310" s="79" t="s">
        <v>745</v>
      </c>
      <c r="G310" s="79" t="s">
        <v>657</v>
      </c>
      <c r="H310" s="78" t="s">
        <v>868</v>
      </c>
      <c r="I310" s="131"/>
      <c r="J310" s="90"/>
      <c r="K310" s="77"/>
    </row>
    <row r="311" spans="1:11" s="119" customFormat="1" ht="89.25" hidden="1" x14ac:dyDescent="0.25">
      <c r="A311" s="116">
        <v>45867</v>
      </c>
      <c r="B311" s="78" t="s">
        <v>438</v>
      </c>
      <c r="C311" s="118">
        <v>3596</v>
      </c>
      <c r="D311" s="118"/>
      <c r="E311" s="118">
        <f t="shared" si="4"/>
        <v>262094.68</v>
      </c>
      <c r="F311" s="79" t="s">
        <v>695</v>
      </c>
      <c r="G311" s="79"/>
      <c r="H311" s="79">
        <v>42761</v>
      </c>
      <c r="I311" s="147"/>
      <c r="J311" s="79"/>
      <c r="K311" s="77"/>
    </row>
    <row r="312" spans="1:11" s="119" customFormat="1" ht="25.5" hidden="1" x14ac:dyDescent="0.25">
      <c r="A312" s="116">
        <v>45867</v>
      </c>
      <c r="B312" s="78" t="s">
        <v>439</v>
      </c>
      <c r="C312" s="118">
        <v>7.5</v>
      </c>
      <c r="D312" s="118"/>
      <c r="E312" s="118">
        <f t="shared" si="4"/>
        <v>262087.18</v>
      </c>
      <c r="F312" s="79" t="s">
        <v>745</v>
      </c>
      <c r="G312" s="79" t="s">
        <v>656</v>
      </c>
      <c r="H312" s="78" t="s">
        <v>868</v>
      </c>
      <c r="I312" s="131"/>
      <c r="J312" s="90"/>
      <c r="K312" s="77"/>
    </row>
    <row r="313" spans="1:11" s="119" customFormat="1" ht="38.25" hidden="1" x14ac:dyDescent="0.25">
      <c r="A313" s="116">
        <v>45867</v>
      </c>
      <c r="B313" s="78" t="s">
        <v>440</v>
      </c>
      <c r="C313" s="118">
        <v>1.2</v>
      </c>
      <c r="D313" s="118"/>
      <c r="E313" s="118">
        <f t="shared" si="4"/>
        <v>262085.97999999998</v>
      </c>
      <c r="F313" s="79" t="s">
        <v>745</v>
      </c>
      <c r="G313" s="79" t="s">
        <v>657</v>
      </c>
      <c r="H313" s="78" t="s">
        <v>868</v>
      </c>
      <c r="I313" s="131"/>
      <c r="J313" s="90"/>
      <c r="K313" s="77"/>
    </row>
    <row r="314" spans="1:11" s="119" customFormat="1" ht="89.25" hidden="1" x14ac:dyDescent="0.25">
      <c r="A314" s="116">
        <v>45867</v>
      </c>
      <c r="B314" s="78" t="s">
        <v>441</v>
      </c>
      <c r="C314" s="118">
        <v>1873.4</v>
      </c>
      <c r="D314" s="118"/>
      <c r="E314" s="118">
        <f t="shared" si="4"/>
        <v>260212.58</v>
      </c>
      <c r="F314" s="79" t="s">
        <v>706</v>
      </c>
      <c r="G314" s="79"/>
      <c r="H314" s="78" t="s">
        <v>707</v>
      </c>
      <c r="I314" s="147"/>
      <c r="J314" s="79"/>
      <c r="K314" s="77"/>
    </row>
    <row r="315" spans="1:11" s="119" customFormat="1" ht="25.5" hidden="1" x14ac:dyDescent="0.25">
      <c r="A315" s="116">
        <v>45867</v>
      </c>
      <c r="B315" s="78" t="s">
        <v>442</v>
      </c>
      <c r="C315" s="118">
        <v>7.5</v>
      </c>
      <c r="D315" s="118"/>
      <c r="E315" s="118">
        <f t="shared" si="4"/>
        <v>260205.08</v>
      </c>
      <c r="F315" s="79" t="s">
        <v>745</v>
      </c>
      <c r="G315" s="79" t="s">
        <v>656</v>
      </c>
      <c r="H315" s="78" t="s">
        <v>868</v>
      </c>
      <c r="I315" s="131"/>
      <c r="J315" s="90"/>
      <c r="K315" s="77"/>
    </row>
    <row r="316" spans="1:11" s="119" customFormat="1" ht="38.25" hidden="1" x14ac:dyDescent="0.25">
      <c r="A316" s="116">
        <v>45867</v>
      </c>
      <c r="B316" s="78" t="s">
        <v>443</v>
      </c>
      <c r="C316" s="118">
        <v>1.2</v>
      </c>
      <c r="D316" s="118"/>
      <c r="E316" s="118">
        <f t="shared" si="4"/>
        <v>260203.87999999998</v>
      </c>
      <c r="F316" s="79" t="s">
        <v>745</v>
      </c>
      <c r="G316" s="79" t="s">
        <v>657</v>
      </c>
      <c r="H316" s="78" t="s">
        <v>868</v>
      </c>
      <c r="I316" s="131"/>
      <c r="J316" s="90"/>
      <c r="K316" s="77"/>
    </row>
    <row r="317" spans="1:11" s="119" customFormat="1" ht="89.25" hidden="1" x14ac:dyDescent="0.25">
      <c r="A317" s="116">
        <v>45867</v>
      </c>
      <c r="B317" s="78" t="s">
        <v>444</v>
      </c>
      <c r="C317" s="118">
        <v>4331.4399999999996</v>
      </c>
      <c r="D317" s="118"/>
      <c r="E317" s="118">
        <f t="shared" si="4"/>
        <v>255872.43999999997</v>
      </c>
      <c r="F317" s="79" t="s">
        <v>700</v>
      </c>
      <c r="G317" s="79"/>
      <c r="H317" s="79">
        <v>5685</v>
      </c>
      <c r="I317" s="147" t="s">
        <v>701</v>
      </c>
      <c r="J317" s="79"/>
      <c r="K317" s="77"/>
    </row>
    <row r="318" spans="1:11" s="119" customFormat="1" ht="25.5" hidden="1" x14ac:dyDescent="0.25">
      <c r="A318" s="116">
        <v>45867</v>
      </c>
      <c r="B318" s="78" t="s">
        <v>445</v>
      </c>
      <c r="C318" s="118">
        <v>7.5</v>
      </c>
      <c r="D318" s="118"/>
      <c r="E318" s="118">
        <f t="shared" si="4"/>
        <v>255864.93999999997</v>
      </c>
      <c r="F318" s="79" t="s">
        <v>745</v>
      </c>
      <c r="G318" s="79" t="s">
        <v>656</v>
      </c>
      <c r="H318" s="78" t="s">
        <v>868</v>
      </c>
      <c r="I318" s="131"/>
      <c r="J318" s="90"/>
      <c r="K318" s="77"/>
    </row>
    <row r="319" spans="1:11" s="119" customFormat="1" ht="38.25" hidden="1" x14ac:dyDescent="0.25">
      <c r="A319" s="116">
        <v>45867</v>
      </c>
      <c r="B319" s="78" t="s">
        <v>446</v>
      </c>
      <c r="C319" s="118">
        <v>1.2</v>
      </c>
      <c r="D319" s="118"/>
      <c r="E319" s="118">
        <f t="shared" si="4"/>
        <v>255863.73999999996</v>
      </c>
      <c r="F319" s="79" t="s">
        <v>745</v>
      </c>
      <c r="G319" s="79" t="s">
        <v>657</v>
      </c>
      <c r="H319" s="78" t="s">
        <v>868</v>
      </c>
      <c r="I319" s="131"/>
      <c r="J319" s="90"/>
      <c r="K319" s="77"/>
    </row>
    <row r="320" spans="1:11" s="119" customFormat="1" ht="89.25" hidden="1" x14ac:dyDescent="0.25">
      <c r="A320" s="116">
        <v>45867</v>
      </c>
      <c r="B320" s="78" t="s">
        <v>447</v>
      </c>
      <c r="C320" s="118">
        <v>4535.6000000000004</v>
      </c>
      <c r="D320" s="118"/>
      <c r="E320" s="118">
        <f t="shared" si="4"/>
        <v>251328.13999999996</v>
      </c>
      <c r="F320" s="79" t="s">
        <v>692</v>
      </c>
      <c r="G320" s="79"/>
      <c r="H320" s="79">
        <v>88394</v>
      </c>
      <c r="I320" s="147" t="s">
        <v>693</v>
      </c>
      <c r="J320" s="79"/>
      <c r="K320" s="77"/>
    </row>
    <row r="321" spans="1:11" s="119" customFormat="1" ht="25.5" hidden="1" x14ac:dyDescent="0.25">
      <c r="A321" s="116">
        <v>45867</v>
      </c>
      <c r="B321" s="78" t="s">
        <v>448</v>
      </c>
      <c r="C321" s="118">
        <v>7.5</v>
      </c>
      <c r="D321" s="118"/>
      <c r="E321" s="118">
        <f t="shared" si="4"/>
        <v>251320.63999999996</v>
      </c>
      <c r="F321" s="79" t="s">
        <v>745</v>
      </c>
      <c r="G321" s="79" t="s">
        <v>656</v>
      </c>
      <c r="H321" s="78" t="s">
        <v>868</v>
      </c>
      <c r="I321" s="131"/>
      <c r="J321" s="90"/>
      <c r="K321" s="77"/>
    </row>
    <row r="322" spans="1:11" s="119" customFormat="1" ht="38.25" hidden="1" x14ac:dyDescent="0.25">
      <c r="A322" s="116">
        <v>45867</v>
      </c>
      <c r="B322" s="78" t="s">
        <v>449</v>
      </c>
      <c r="C322" s="118">
        <v>1.2</v>
      </c>
      <c r="D322" s="118"/>
      <c r="E322" s="118">
        <f t="shared" si="4"/>
        <v>251319.43999999994</v>
      </c>
      <c r="F322" s="79" t="s">
        <v>745</v>
      </c>
      <c r="G322" s="79" t="s">
        <v>657</v>
      </c>
      <c r="H322" s="78" t="s">
        <v>868</v>
      </c>
      <c r="I322" s="131"/>
      <c r="J322" s="90"/>
      <c r="K322" s="77"/>
    </row>
    <row r="323" spans="1:11" s="119" customFormat="1" ht="89.25" hidden="1" x14ac:dyDescent="0.25">
      <c r="A323" s="116">
        <v>45867</v>
      </c>
      <c r="B323" s="78" t="s">
        <v>450</v>
      </c>
      <c r="C323" s="118">
        <v>16653.330000000002</v>
      </c>
      <c r="D323" s="118"/>
      <c r="E323" s="118">
        <f t="shared" si="4"/>
        <v>234666.10999999993</v>
      </c>
      <c r="F323" s="79" t="s">
        <v>694</v>
      </c>
      <c r="G323" s="79" t="s">
        <v>968</v>
      </c>
      <c r="H323" s="79" t="s">
        <v>969</v>
      </c>
      <c r="I323" s="147"/>
      <c r="J323" s="79"/>
      <c r="K323" s="77"/>
    </row>
    <row r="324" spans="1:11" s="119" customFormat="1" ht="25.5" hidden="1" x14ac:dyDescent="0.25">
      <c r="A324" s="116">
        <v>45867</v>
      </c>
      <c r="B324" s="78" t="s">
        <v>451</v>
      </c>
      <c r="C324" s="118">
        <v>7.5</v>
      </c>
      <c r="D324" s="118"/>
      <c r="E324" s="118">
        <f t="shared" si="4"/>
        <v>234658.60999999993</v>
      </c>
      <c r="F324" s="79" t="s">
        <v>745</v>
      </c>
      <c r="G324" s="79" t="s">
        <v>656</v>
      </c>
      <c r="H324" s="78" t="s">
        <v>868</v>
      </c>
      <c r="I324" s="131"/>
      <c r="J324" s="90"/>
      <c r="K324" s="77"/>
    </row>
    <row r="325" spans="1:11" s="119" customFormat="1" ht="38.25" hidden="1" x14ac:dyDescent="0.25">
      <c r="A325" s="116">
        <v>45867</v>
      </c>
      <c r="B325" s="78" t="s">
        <v>452</v>
      </c>
      <c r="C325" s="118">
        <v>1.2</v>
      </c>
      <c r="D325" s="118"/>
      <c r="E325" s="118">
        <f t="shared" si="4"/>
        <v>234657.40999999992</v>
      </c>
      <c r="F325" s="79" t="s">
        <v>745</v>
      </c>
      <c r="G325" s="79" t="s">
        <v>657</v>
      </c>
      <c r="H325" s="78" t="s">
        <v>868</v>
      </c>
      <c r="I325" s="131"/>
      <c r="J325" s="90"/>
      <c r="K325" s="77"/>
    </row>
    <row r="326" spans="1:11" s="119" customFormat="1" ht="89.25" hidden="1" x14ac:dyDescent="0.25">
      <c r="A326" s="116">
        <v>45867</v>
      </c>
      <c r="B326" s="78" t="s">
        <v>453</v>
      </c>
      <c r="C326" s="118">
        <v>6993.49</v>
      </c>
      <c r="D326" s="118"/>
      <c r="E326" s="118">
        <f t="shared" si="4"/>
        <v>227663.91999999993</v>
      </c>
      <c r="F326" s="79" t="s">
        <v>709</v>
      </c>
      <c r="G326" s="79"/>
      <c r="H326" s="79" t="s">
        <v>708</v>
      </c>
      <c r="I326" s="147"/>
      <c r="J326" s="79"/>
      <c r="K326" s="77"/>
    </row>
    <row r="327" spans="1:11" s="119" customFormat="1" ht="25.5" hidden="1" x14ac:dyDescent="0.25">
      <c r="A327" s="116">
        <v>45867</v>
      </c>
      <c r="B327" s="78" t="s">
        <v>454</v>
      </c>
      <c r="C327" s="118">
        <v>7.5</v>
      </c>
      <c r="D327" s="118"/>
      <c r="E327" s="118">
        <f t="shared" si="4"/>
        <v>227656.41999999993</v>
      </c>
      <c r="F327" s="79" t="s">
        <v>745</v>
      </c>
      <c r="G327" s="79" t="s">
        <v>656</v>
      </c>
      <c r="H327" s="78" t="s">
        <v>868</v>
      </c>
      <c r="I327" s="131"/>
      <c r="J327" s="90"/>
      <c r="K327" s="77"/>
    </row>
    <row r="328" spans="1:11" s="119" customFormat="1" ht="38.25" hidden="1" x14ac:dyDescent="0.25">
      <c r="A328" s="116">
        <v>45867</v>
      </c>
      <c r="B328" s="78" t="s">
        <v>455</v>
      </c>
      <c r="C328" s="118">
        <v>1.2</v>
      </c>
      <c r="D328" s="118"/>
      <c r="E328" s="118">
        <f t="shared" ref="E328:E388" si="5">+E327-C328+D328</f>
        <v>227655.21999999991</v>
      </c>
      <c r="F328" s="79" t="s">
        <v>745</v>
      </c>
      <c r="G328" s="79" t="s">
        <v>657</v>
      </c>
      <c r="H328" s="78" t="s">
        <v>868</v>
      </c>
      <c r="I328" s="131"/>
      <c r="J328" s="90"/>
      <c r="K328" s="77"/>
    </row>
    <row r="329" spans="1:11" s="119" customFormat="1" ht="89.25" hidden="1" x14ac:dyDescent="0.25">
      <c r="A329" s="116">
        <v>45867</v>
      </c>
      <c r="B329" s="78" t="s">
        <v>456</v>
      </c>
      <c r="C329" s="118">
        <v>24618.22</v>
      </c>
      <c r="D329" s="118"/>
      <c r="E329" s="118">
        <f t="shared" si="5"/>
        <v>203036.99999999991</v>
      </c>
      <c r="F329" s="79" t="s">
        <v>679</v>
      </c>
      <c r="G329" s="79" t="s">
        <v>866</v>
      </c>
      <c r="H329" s="79" t="s">
        <v>681</v>
      </c>
      <c r="I329" s="147">
        <v>2216</v>
      </c>
      <c r="J329" s="79"/>
      <c r="K329" s="77"/>
    </row>
    <row r="330" spans="1:11" s="119" customFormat="1" ht="25.5" hidden="1" x14ac:dyDescent="0.25">
      <c r="A330" s="116">
        <v>45867</v>
      </c>
      <c r="B330" s="78" t="s">
        <v>457</v>
      </c>
      <c r="C330" s="118">
        <v>7.5</v>
      </c>
      <c r="D330" s="118"/>
      <c r="E330" s="118">
        <f t="shared" si="5"/>
        <v>203029.49999999991</v>
      </c>
      <c r="F330" s="79" t="s">
        <v>745</v>
      </c>
      <c r="G330" s="79" t="s">
        <v>656</v>
      </c>
      <c r="H330" s="78" t="s">
        <v>868</v>
      </c>
      <c r="I330" s="131"/>
      <c r="J330" s="90"/>
      <c r="K330" s="77"/>
    </row>
    <row r="331" spans="1:11" s="119" customFormat="1" ht="38.25" hidden="1" x14ac:dyDescent="0.25">
      <c r="A331" s="116">
        <v>45867</v>
      </c>
      <c r="B331" s="78" t="s">
        <v>458</v>
      </c>
      <c r="C331" s="118">
        <v>1.2</v>
      </c>
      <c r="D331" s="118"/>
      <c r="E331" s="118">
        <f t="shared" si="5"/>
        <v>203028.2999999999</v>
      </c>
      <c r="F331" s="79" t="s">
        <v>745</v>
      </c>
      <c r="G331" s="79" t="s">
        <v>657</v>
      </c>
      <c r="H331" s="78" t="s">
        <v>868</v>
      </c>
      <c r="I331" s="131"/>
      <c r="J331" s="90"/>
      <c r="K331" s="77"/>
    </row>
    <row r="332" spans="1:11" s="119" customFormat="1" ht="89.25" hidden="1" x14ac:dyDescent="0.25">
      <c r="A332" s="116">
        <v>45867</v>
      </c>
      <c r="B332" s="78" t="s">
        <v>459</v>
      </c>
      <c r="C332" s="118">
        <v>12000</v>
      </c>
      <c r="D332" s="118"/>
      <c r="E332" s="118">
        <f t="shared" si="5"/>
        <v>191028.2999999999</v>
      </c>
      <c r="F332" s="79" t="s">
        <v>668</v>
      </c>
      <c r="G332" s="79" t="s">
        <v>758</v>
      </c>
      <c r="H332" s="79" t="s">
        <v>670</v>
      </c>
      <c r="I332" s="147"/>
      <c r="J332" s="79"/>
      <c r="K332" s="77"/>
    </row>
    <row r="333" spans="1:11" s="119" customFormat="1" ht="25.5" hidden="1" x14ac:dyDescent="0.25">
      <c r="A333" s="116">
        <v>45867</v>
      </c>
      <c r="B333" s="78" t="s">
        <v>460</v>
      </c>
      <c r="C333" s="118">
        <v>7.5</v>
      </c>
      <c r="D333" s="118"/>
      <c r="E333" s="118">
        <f t="shared" si="5"/>
        <v>191020.7999999999</v>
      </c>
      <c r="F333" s="79" t="s">
        <v>745</v>
      </c>
      <c r="G333" s="79" t="s">
        <v>656</v>
      </c>
      <c r="H333" s="78" t="s">
        <v>868</v>
      </c>
      <c r="I333" s="131"/>
      <c r="J333" s="90"/>
      <c r="K333" s="77"/>
    </row>
    <row r="334" spans="1:11" s="119" customFormat="1" ht="38.25" hidden="1" x14ac:dyDescent="0.25">
      <c r="A334" s="116">
        <v>45867</v>
      </c>
      <c r="B334" s="78" t="s">
        <v>461</v>
      </c>
      <c r="C334" s="118">
        <v>1.2</v>
      </c>
      <c r="D334" s="118"/>
      <c r="E334" s="118">
        <f t="shared" si="5"/>
        <v>191019.59999999989</v>
      </c>
      <c r="F334" s="79" t="s">
        <v>745</v>
      </c>
      <c r="G334" s="79" t="s">
        <v>657</v>
      </c>
      <c r="H334" s="78" t="s">
        <v>868</v>
      </c>
      <c r="I334" s="131"/>
      <c r="J334" s="90"/>
      <c r="K334" s="77"/>
    </row>
    <row r="335" spans="1:11" s="119" customFormat="1" ht="38.25" hidden="1" x14ac:dyDescent="0.25">
      <c r="A335" s="116">
        <v>45868</v>
      </c>
      <c r="B335" s="78" t="s">
        <v>462</v>
      </c>
      <c r="C335" s="118">
        <v>4240</v>
      </c>
      <c r="D335" s="118"/>
      <c r="E335" s="118">
        <f t="shared" si="5"/>
        <v>186779.59999999989</v>
      </c>
      <c r="F335" s="79" t="s">
        <v>903</v>
      </c>
      <c r="G335" s="79" t="s">
        <v>787</v>
      </c>
      <c r="H335" s="79" t="s">
        <v>904</v>
      </c>
      <c r="I335" s="147"/>
      <c r="J335" s="79"/>
      <c r="K335" s="77"/>
    </row>
    <row r="336" spans="1:11" s="119" customFormat="1" ht="38.25" hidden="1" x14ac:dyDescent="0.25">
      <c r="A336" s="116">
        <v>45868</v>
      </c>
      <c r="B336" s="78" t="s">
        <v>463</v>
      </c>
      <c r="C336" s="118">
        <v>4484.18</v>
      </c>
      <c r="D336" s="118"/>
      <c r="E336" s="118">
        <f t="shared" si="5"/>
        <v>182295.4199999999</v>
      </c>
      <c r="F336" s="79" t="s">
        <v>790</v>
      </c>
      <c r="G336" s="79" t="s">
        <v>792</v>
      </c>
      <c r="H336" s="79" t="s">
        <v>796</v>
      </c>
      <c r="I336" s="147"/>
      <c r="J336" s="79"/>
      <c r="K336" s="77"/>
    </row>
    <row r="337" spans="1:11" s="119" customFormat="1" ht="38.25" hidden="1" x14ac:dyDescent="0.25">
      <c r="A337" s="116">
        <v>45868</v>
      </c>
      <c r="B337" s="173" t="s">
        <v>464</v>
      </c>
      <c r="C337" s="118">
        <v>1286.22</v>
      </c>
      <c r="D337" s="118"/>
      <c r="E337" s="118">
        <f t="shared" si="5"/>
        <v>181009.1999999999</v>
      </c>
      <c r="F337" s="79" t="s">
        <v>1001</v>
      </c>
      <c r="G337" s="79"/>
      <c r="H337" s="79"/>
      <c r="I337" s="147"/>
      <c r="J337" s="79"/>
      <c r="K337" s="77"/>
    </row>
    <row r="338" spans="1:11" s="119" customFormat="1" ht="38.25" hidden="1" x14ac:dyDescent="0.25">
      <c r="A338" s="116">
        <v>45868</v>
      </c>
      <c r="B338" s="78" t="s">
        <v>465</v>
      </c>
      <c r="C338" s="118">
        <v>1200.0899999999999</v>
      </c>
      <c r="D338" s="118"/>
      <c r="E338" s="118">
        <f t="shared" si="5"/>
        <v>179809.1099999999</v>
      </c>
      <c r="F338" s="79" t="s">
        <v>815</v>
      </c>
      <c r="G338" s="79" t="s">
        <v>758</v>
      </c>
      <c r="H338" s="79" t="s">
        <v>818</v>
      </c>
      <c r="I338" s="147"/>
      <c r="J338" s="79"/>
      <c r="K338" s="77"/>
    </row>
    <row r="339" spans="1:11" s="119" customFormat="1" ht="38.25" hidden="1" x14ac:dyDescent="0.25">
      <c r="A339" s="116">
        <v>45868</v>
      </c>
      <c r="B339" s="78" t="s">
        <v>466</v>
      </c>
      <c r="C339" s="118">
        <v>4000.95</v>
      </c>
      <c r="D339" s="118"/>
      <c r="E339" s="118">
        <f t="shared" si="5"/>
        <v>175808.15999999989</v>
      </c>
      <c r="F339" s="79" t="s">
        <v>815</v>
      </c>
      <c r="G339" s="79" t="s">
        <v>758</v>
      </c>
      <c r="H339" s="79" t="s">
        <v>817</v>
      </c>
      <c r="I339" s="147"/>
      <c r="J339" s="79"/>
      <c r="K339" s="77"/>
    </row>
    <row r="340" spans="1:11" s="119" customFormat="1" ht="38.25" hidden="1" x14ac:dyDescent="0.25">
      <c r="A340" s="116">
        <v>45868</v>
      </c>
      <c r="B340" s="173" t="s">
        <v>467</v>
      </c>
      <c r="C340" s="118">
        <v>6126.73</v>
      </c>
      <c r="D340" s="118"/>
      <c r="E340" s="118">
        <f t="shared" si="5"/>
        <v>169681.42999999988</v>
      </c>
      <c r="F340" s="79"/>
      <c r="G340" s="79"/>
      <c r="H340" s="79"/>
      <c r="I340" s="147"/>
      <c r="J340" s="79"/>
      <c r="K340" s="77"/>
    </row>
    <row r="341" spans="1:11" s="119" customFormat="1" ht="102" hidden="1" x14ac:dyDescent="0.25">
      <c r="A341" s="116">
        <v>45868</v>
      </c>
      <c r="B341" s="78" t="s">
        <v>468</v>
      </c>
      <c r="C341" s="118">
        <v>596.24</v>
      </c>
      <c r="D341" s="118"/>
      <c r="E341" s="118">
        <f t="shared" si="5"/>
        <v>169085.18999999989</v>
      </c>
      <c r="F341" s="79" t="s">
        <v>653</v>
      </c>
      <c r="G341" s="79"/>
      <c r="H341" s="79">
        <v>4489</v>
      </c>
      <c r="I341" s="147"/>
      <c r="J341" s="79"/>
      <c r="K341" s="77"/>
    </row>
    <row r="342" spans="1:11" s="119" customFormat="1" ht="25.5" hidden="1" x14ac:dyDescent="0.25">
      <c r="A342" s="116">
        <v>45868</v>
      </c>
      <c r="B342" s="78" t="s">
        <v>469</v>
      </c>
      <c r="C342" s="118">
        <v>7.5</v>
      </c>
      <c r="D342" s="118"/>
      <c r="E342" s="118">
        <f t="shared" si="5"/>
        <v>169077.68999999989</v>
      </c>
      <c r="F342" s="79" t="s">
        <v>745</v>
      </c>
      <c r="G342" s="79" t="s">
        <v>656</v>
      </c>
      <c r="H342" s="78" t="s">
        <v>868</v>
      </c>
      <c r="I342" s="131"/>
      <c r="J342" s="90"/>
      <c r="K342" s="77"/>
    </row>
    <row r="343" spans="1:11" s="119" customFormat="1" ht="38.25" hidden="1" x14ac:dyDescent="0.25">
      <c r="A343" s="116">
        <v>45868</v>
      </c>
      <c r="B343" s="78" t="s">
        <v>470</v>
      </c>
      <c r="C343" s="118">
        <v>1.2</v>
      </c>
      <c r="D343" s="118"/>
      <c r="E343" s="118">
        <f t="shared" si="5"/>
        <v>169076.48999999987</v>
      </c>
      <c r="F343" s="79" t="s">
        <v>745</v>
      </c>
      <c r="G343" s="79" t="s">
        <v>657</v>
      </c>
      <c r="H343" s="78" t="s">
        <v>868</v>
      </c>
      <c r="I343" s="131"/>
      <c r="J343" s="90"/>
      <c r="K343" s="77"/>
    </row>
    <row r="344" spans="1:11" s="119" customFormat="1" ht="89.25" hidden="1" x14ac:dyDescent="0.25">
      <c r="A344" s="116">
        <v>45868</v>
      </c>
      <c r="B344" s="78" t="s">
        <v>471</v>
      </c>
      <c r="C344" s="118">
        <v>1707.98</v>
      </c>
      <c r="D344" s="118"/>
      <c r="E344" s="118">
        <f t="shared" si="5"/>
        <v>167368.50999999986</v>
      </c>
      <c r="F344" s="79" t="s">
        <v>658</v>
      </c>
      <c r="G344" s="79"/>
      <c r="H344" s="79" t="s">
        <v>659</v>
      </c>
      <c r="I344" s="147" t="s">
        <v>650</v>
      </c>
      <c r="J344" s="79"/>
      <c r="K344" s="77"/>
    </row>
    <row r="345" spans="1:11" s="119" customFormat="1" ht="25.5" hidden="1" x14ac:dyDescent="0.25">
      <c r="A345" s="116">
        <v>45868</v>
      </c>
      <c r="B345" s="78" t="s">
        <v>472</v>
      </c>
      <c r="C345" s="118">
        <v>7.5</v>
      </c>
      <c r="D345" s="118"/>
      <c r="E345" s="118">
        <f t="shared" si="5"/>
        <v>167361.00999999986</v>
      </c>
      <c r="F345" s="79" t="s">
        <v>745</v>
      </c>
      <c r="G345" s="79" t="s">
        <v>656</v>
      </c>
      <c r="H345" s="78" t="s">
        <v>868</v>
      </c>
      <c r="I345" s="131"/>
      <c r="J345" s="90"/>
      <c r="K345" s="77"/>
    </row>
    <row r="346" spans="1:11" s="119" customFormat="1" ht="38.25" hidden="1" x14ac:dyDescent="0.25">
      <c r="A346" s="116">
        <v>45868</v>
      </c>
      <c r="B346" s="78" t="s">
        <v>473</v>
      </c>
      <c r="C346" s="118">
        <v>1.2</v>
      </c>
      <c r="D346" s="118"/>
      <c r="E346" s="118">
        <f t="shared" si="5"/>
        <v>167359.80999999985</v>
      </c>
      <c r="F346" s="79" t="s">
        <v>745</v>
      </c>
      <c r="G346" s="79" t="s">
        <v>657</v>
      </c>
      <c r="H346" s="78" t="s">
        <v>868</v>
      </c>
      <c r="I346" s="131"/>
      <c r="J346" s="90"/>
      <c r="K346" s="77"/>
    </row>
    <row r="347" spans="1:11" s="119" customFormat="1" ht="89.25" hidden="1" x14ac:dyDescent="0.25">
      <c r="A347" s="116">
        <v>45868</v>
      </c>
      <c r="B347" s="78" t="s">
        <v>474</v>
      </c>
      <c r="C347" s="118">
        <v>10599.73</v>
      </c>
      <c r="D347" s="118"/>
      <c r="E347" s="118">
        <f t="shared" si="5"/>
        <v>156760.07999999984</v>
      </c>
      <c r="F347" s="79" t="s">
        <v>751</v>
      </c>
      <c r="G347" s="79" t="s">
        <v>753</v>
      </c>
      <c r="H347" s="79" t="s">
        <v>754</v>
      </c>
      <c r="I347" s="147"/>
      <c r="J347" s="79"/>
      <c r="K347" s="77"/>
    </row>
    <row r="348" spans="1:11" s="119" customFormat="1" ht="25.5" hidden="1" x14ac:dyDescent="0.25">
      <c r="A348" s="116">
        <v>45868</v>
      </c>
      <c r="B348" s="78" t="s">
        <v>475</v>
      </c>
      <c r="C348" s="118">
        <v>7.5</v>
      </c>
      <c r="D348" s="118"/>
      <c r="E348" s="118">
        <f t="shared" si="5"/>
        <v>156752.57999999984</v>
      </c>
      <c r="F348" s="79" t="s">
        <v>745</v>
      </c>
      <c r="G348" s="79" t="s">
        <v>656</v>
      </c>
      <c r="H348" s="78" t="s">
        <v>868</v>
      </c>
      <c r="I348" s="131"/>
      <c r="J348" s="90"/>
      <c r="K348" s="77"/>
    </row>
    <row r="349" spans="1:11" s="119" customFormat="1" ht="38.25" hidden="1" x14ac:dyDescent="0.25">
      <c r="A349" s="116">
        <v>45868</v>
      </c>
      <c r="B349" s="78" t="s">
        <v>476</v>
      </c>
      <c r="C349" s="118">
        <v>1.2</v>
      </c>
      <c r="D349" s="118"/>
      <c r="E349" s="118">
        <f t="shared" si="5"/>
        <v>156751.37999999983</v>
      </c>
      <c r="F349" s="79" t="s">
        <v>745</v>
      </c>
      <c r="G349" s="79" t="s">
        <v>657</v>
      </c>
      <c r="H349" s="78" t="s">
        <v>868</v>
      </c>
      <c r="I349" s="131"/>
      <c r="J349" s="90"/>
      <c r="K349" s="77"/>
    </row>
    <row r="350" spans="1:11" s="119" customFormat="1" ht="89.25" hidden="1" x14ac:dyDescent="0.25">
      <c r="A350" s="116">
        <v>45868</v>
      </c>
      <c r="B350" s="78" t="s">
        <v>477</v>
      </c>
      <c r="C350" s="118">
        <v>3000</v>
      </c>
      <c r="D350" s="118"/>
      <c r="E350" s="118">
        <f t="shared" si="5"/>
        <v>153751.37999999983</v>
      </c>
      <c r="F350" s="79" t="s">
        <v>757</v>
      </c>
      <c r="G350" s="79" t="s">
        <v>758</v>
      </c>
      <c r="H350" s="79" t="s">
        <v>759</v>
      </c>
      <c r="I350" s="147"/>
      <c r="J350" s="79"/>
      <c r="K350" s="77"/>
    </row>
    <row r="351" spans="1:11" s="119" customFormat="1" ht="25.5" hidden="1" x14ac:dyDescent="0.25">
      <c r="A351" s="116">
        <v>45868</v>
      </c>
      <c r="B351" s="78" t="s">
        <v>478</v>
      </c>
      <c r="C351" s="118">
        <v>7.5</v>
      </c>
      <c r="D351" s="118"/>
      <c r="E351" s="118">
        <f t="shared" si="5"/>
        <v>153743.87999999983</v>
      </c>
      <c r="F351" s="79" t="s">
        <v>745</v>
      </c>
      <c r="G351" s="79" t="s">
        <v>656</v>
      </c>
      <c r="H351" s="78" t="s">
        <v>868</v>
      </c>
      <c r="I351" s="131"/>
      <c r="J351" s="90"/>
      <c r="K351" s="77"/>
    </row>
    <row r="352" spans="1:11" s="119" customFormat="1" ht="38.25" hidden="1" x14ac:dyDescent="0.25">
      <c r="A352" s="116">
        <v>45868</v>
      </c>
      <c r="B352" s="78" t="s">
        <v>479</v>
      </c>
      <c r="C352" s="118">
        <v>1.2</v>
      </c>
      <c r="D352" s="118"/>
      <c r="E352" s="118">
        <f t="shared" si="5"/>
        <v>153742.67999999982</v>
      </c>
      <c r="F352" s="79" t="s">
        <v>745</v>
      </c>
      <c r="G352" s="79" t="s">
        <v>657</v>
      </c>
      <c r="H352" s="78" t="s">
        <v>868</v>
      </c>
      <c r="I352" s="131"/>
      <c r="J352" s="90"/>
      <c r="K352" s="77"/>
    </row>
    <row r="353" spans="1:11" s="119" customFormat="1" ht="89.25" hidden="1" x14ac:dyDescent="0.25">
      <c r="A353" s="116">
        <v>45868</v>
      </c>
      <c r="B353" s="78" t="s">
        <v>480</v>
      </c>
      <c r="C353" s="118">
        <v>1350</v>
      </c>
      <c r="D353" s="118"/>
      <c r="E353" s="118">
        <f t="shared" si="5"/>
        <v>152392.67999999982</v>
      </c>
      <c r="F353" s="79" t="s">
        <v>711</v>
      </c>
      <c r="G353" s="79"/>
      <c r="H353" s="79" t="s">
        <v>721</v>
      </c>
      <c r="I353" s="147"/>
      <c r="J353" s="79"/>
      <c r="K353" s="77"/>
    </row>
    <row r="354" spans="1:11" s="119" customFormat="1" ht="25.5" hidden="1" x14ac:dyDescent="0.25">
      <c r="A354" s="116">
        <v>45868</v>
      </c>
      <c r="B354" s="78" t="s">
        <v>481</v>
      </c>
      <c r="C354" s="118">
        <v>7.5</v>
      </c>
      <c r="D354" s="118"/>
      <c r="E354" s="118">
        <f t="shared" si="5"/>
        <v>152385.17999999982</v>
      </c>
      <c r="F354" s="79" t="s">
        <v>745</v>
      </c>
      <c r="G354" s="79" t="s">
        <v>656</v>
      </c>
      <c r="H354" s="78" t="s">
        <v>868</v>
      </c>
      <c r="I354" s="131"/>
      <c r="J354" s="90"/>
      <c r="K354" s="77"/>
    </row>
    <row r="355" spans="1:11" s="119" customFormat="1" ht="38.25" hidden="1" x14ac:dyDescent="0.25">
      <c r="A355" s="116">
        <v>45868</v>
      </c>
      <c r="B355" s="78" t="s">
        <v>482</v>
      </c>
      <c r="C355" s="118">
        <v>1.2</v>
      </c>
      <c r="D355" s="118"/>
      <c r="E355" s="118">
        <f t="shared" si="5"/>
        <v>152383.97999999981</v>
      </c>
      <c r="F355" s="79" t="s">
        <v>745</v>
      </c>
      <c r="G355" s="79" t="s">
        <v>657</v>
      </c>
      <c r="H355" s="78" t="s">
        <v>868</v>
      </c>
      <c r="I355" s="131"/>
      <c r="J355" s="90"/>
      <c r="K355" s="77"/>
    </row>
    <row r="356" spans="1:11" s="119" customFormat="1" ht="89.25" hidden="1" x14ac:dyDescent="0.25">
      <c r="A356" s="116">
        <v>45868</v>
      </c>
      <c r="B356" s="78" t="s">
        <v>483</v>
      </c>
      <c r="C356" s="118">
        <v>15000</v>
      </c>
      <c r="D356" s="118"/>
      <c r="E356" s="118">
        <f t="shared" si="5"/>
        <v>137383.97999999981</v>
      </c>
      <c r="F356" s="79" t="s">
        <v>668</v>
      </c>
      <c r="G356" s="79" t="s">
        <v>758</v>
      </c>
      <c r="H356" s="79" t="s">
        <v>670</v>
      </c>
      <c r="I356" s="147"/>
      <c r="J356" s="79"/>
      <c r="K356" s="77"/>
    </row>
    <row r="357" spans="1:11" s="119" customFormat="1" ht="25.5" hidden="1" x14ac:dyDescent="0.25">
      <c r="A357" s="116">
        <v>45868</v>
      </c>
      <c r="B357" s="78" t="s">
        <v>484</v>
      </c>
      <c r="C357" s="118">
        <v>7.5</v>
      </c>
      <c r="D357" s="118"/>
      <c r="E357" s="118">
        <f t="shared" si="5"/>
        <v>137376.47999999981</v>
      </c>
      <c r="F357" s="79" t="s">
        <v>745</v>
      </c>
      <c r="G357" s="79" t="s">
        <v>656</v>
      </c>
      <c r="H357" s="78" t="s">
        <v>868</v>
      </c>
      <c r="I357" s="131"/>
      <c r="J357" s="90"/>
      <c r="K357" s="77"/>
    </row>
    <row r="358" spans="1:11" s="119" customFormat="1" ht="38.25" hidden="1" x14ac:dyDescent="0.25">
      <c r="A358" s="116">
        <v>45868</v>
      </c>
      <c r="B358" s="78" t="s">
        <v>485</v>
      </c>
      <c r="C358" s="118">
        <v>1.2</v>
      </c>
      <c r="D358" s="118"/>
      <c r="E358" s="118">
        <f t="shared" si="5"/>
        <v>137375.2799999998</v>
      </c>
      <c r="F358" s="79" t="s">
        <v>745</v>
      </c>
      <c r="G358" s="79" t="s">
        <v>657</v>
      </c>
      <c r="H358" s="78" t="s">
        <v>868</v>
      </c>
      <c r="I358" s="131"/>
      <c r="J358" s="90"/>
      <c r="K358" s="77"/>
    </row>
    <row r="359" spans="1:11" s="119" customFormat="1" ht="25.5" hidden="1" x14ac:dyDescent="0.25">
      <c r="A359" s="116">
        <v>45868</v>
      </c>
      <c r="B359" s="78" t="s">
        <v>486</v>
      </c>
      <c r="C359" s="118">
        <v>18007.509999999998</v>
      </c>
      <c r="D359" s="118"/>
      <c r="E359" s="118">
        <f t="shared" si="5"/>
        <v>119367.7699999998</v>
      </c>
      <c r="F359" s="79" t="s">
        <v>848</v>
      </c>
      <c r="G359" s="79" t="s">
        <v>841</v>
      </c>
      <c r="H359" s="79" t="s">
        <v>849</v>
      </c>
      <c r="I359" s="147" t="s">
        <v>999</v>
      </c>
      <c r="J359" s="79"/>
      <c r="K359" s="77"/>
    </row>
    <row r="360" spans="1:11" s="119" customFormat="1" ht="38.25" hidden="1" x14ac:dyDescent="0.25">
      <c r="A360" s="116">
        <v>45869</v>
      </c>
      <c r="B360" s="78" t="s">
        <v>487</v>
      </c>
      <c r="C360" s="118">
        <v>174</v>
      </c>
      <c r="D360" s="118"/>
      <c r="E360" s="118">
        <f t="shared" si="5"/>
        <v>119193.7699999998</v>
      </c>
      <c r="F360" s="79" t="s">
        <v>989</v>
      </c>
      <c r="G360" s="79" t="s">
        <v>992</v>
      </c>
      <c r="H360" s="79" t="s">
        <v>814</v>
      </c>
      <c r="I360" s="147"/>
      <c r="J360" s="79"/>
      <c r="K360" s="77"/>
    </row>
    <row r="361" spans="1:11" s="119" customFormat="1" ht="38.25" hidden="1" x14ac:dyDescent="0.25">
      <c r="A361" s="116">
        <v>45869</v>
      </c>
      <c r="B361" s="78" t="s">
        <v>488</v>
      </c>
      <c r="C361" s="118">
        <v>1999</v>
      </c>
      <c r="D361" s="118"/>
      <c r="E361" s="118">
        <f t="shared" si="5"/>
        <v>117194.7699999998</v>
      </c>
      <c r="F361" s="79" t="s">
        <v>836</v>
      </c>
      <c r="G361" s="79" t="s">
        <v>837</v>
      </c>
      <c r="H361" s="78" t="s">
        <v>838</v>
      </c>
      <c r="I361" s="147"/>
      <c r="J361" s="79"/>
      <c r="K361" s="77"/>
    </row>
    <row r="362" spans="1:11" s="119" customFormat="1" ht="38.25" hidden="1" x14ac:dyDescent="0.25">
      <c r="A362" s="116">
        <v>45869</v>
      </c>
      <c r="B362" s="78" t="s">
        <v>489</v>
      </c>
      <c r="C362" s="118">
        <v>1999</v>
      </c>
      <c r="D362" s="118"/>
      <c r="E362" s="118">
        <f t="shared" si="5"/>
        <v>115195.7699999998</v>
      </c>
      <c r="F362" s="79" t="s">
        <v>836</v>
      </c>
      <c r="G362" s="79" t="s">
        <v>837</v>
      </c>
      <c r="H362" s="78" t="s">
        <v>838</v>
      </c>
      <c r="I362" s="147"/>
      <c r="J362" s="79"/>
      <c r="K362" s="77"/>
    </row>
    <row r="363" spans="1:11" s="119" customFormat="1" ht="63.75" hidden="1" x14ac:dyDescent="0.25">
      <c r="A363" s="116">
        <v>45869</v>
      </c>
      <c r="B363" s="78" t="s">
        <v>490</v>
      </c>
      <c r="C363" s="118"/>
      <c r="D363" s="118">
        <v>9512</v>
      </c>
      <c r="E363" s="118">
        <f t="shared" si="5"/>
        <v>124707.7699999998</v>
      </c>
      <c r="F363" s="79" t="s">
        <v>240</v>
      </c>
      <c r="G363" s="79" t="s">
        <v>862</v>
      </c>
      <c r="H363" s="81" t="s">
        <v>500</v>
      </c>
      <c r="I363" s="147">
        <v>4566</v>
      </c>
      <c r="J363" s="79" t="s">
        <v>29</v>
      </c>
      <c r="K363" s="77"/>
    </row>
    <row r="364" spans="1:11" s="119" customFormat="1" ht="76.5" hidden="1" x14ac:dyDescent="0.25">
      <c r="A364" s="120">
        <v>45869</v>
      </c>
      <c r="B364" s="121" t="s">
        <v>648</v>
      </c>
      <c r="C364" s="122"/>
      <c r="D364" s="122">
        <v>350000</v>
      </c>
      <c r="E364" s="122">
        <f t="shared" si="5"/>
        <v>474707.76999999979</v>
      </c>
      <c r="F364" s="83" t="s">
        <v>844</v>
      </c>
      <c r="G364" s="83" t="s">
        <v>507</v>
      </c>
      <c r="H364" s="83"/>
      <c r="I364" s="149"/>
      <c r="J364" s="83"/>
      <c r="K364" s="77"/>
    </row>
    <row r="365" spans="1:11" s="119" customFormat="1" ht="76.5" hidden="1" x14ac:dyDescent="0.25">
      <c r="A365" s="116">
        <v>45869</v>
      </c>
      <c r="B365" s="78" t="s">
        <v>624</v>
      </c>
      <c r="C365" s="118"/>
      <c r="D365" s="118">
        <v>5800</v>
      </c>
      <c r="E365" s="118">
        <f t="shared" si="5"/>
        <v>480507.76999999979</v>
      </c>
      <c r="F365" s="79" t="s">
        <v>233</v>
      </c>
      <c r="G365" s="79" t="s">
        <v>862</v>
      </c>
      <c r="H365" s="81">
        <v>9934</v>
      </c>
      <c r="I365" s="147">
        <v>4570</v>
      </c>
      <c r="J365" s="79" t="s">
        <v>29</v>
      </c>
      <c r="K365" s="77"/>
    </row>
    <row r="366" spans="1:11" s="119" customFormat="1" ht="102" hidden="1" x14ac:dyDescent="0.25">
      <c r="A366" s="116">
        <v>45869</v>
      </c>
      <c r="B366" s="78" t="s">
        <v>625</v>
      </c>
      <c r="C366" s="118">
        <v>334000</v>
      </c>
      <c r="D366" s="118"/>
      <c r="E366" s="118">
        <f t="shared" si="5"/>
        <v>146507.76999999979</v>
      </c>
      <c r="F366" s="79" t="s">
        <v>729</v>
      </c>
      <c r="G366" s="79" t="s">
        <v>761</v>
      </c>
      <c r="H366" s="79" t="s">
        <v>735</v>
      </c>
      <c r="I366" s="147"/>
      <c r="J366" s="79"/>
      <c r="K366" s="77"/>
    </row>
    <row r="367" spans="1:11" s="119" customFormat="1" ht="25.5" hidden="1" x14ac:dyDescent="0.25">
      <c r="A367" s="116">
        <v>45869</v>
      </c>
      <c r="B367" s="78" t="s">
        <v>626</v>
      </c>
      <c r="C367" s="118">
        <v>7.5</v>
      </c>
      <c r="D367" s="118"/>
      <c r="E367" s="118">
        <f t="shared" si="5"/>
        <v>146500.26999999979</v>
      </c>
      <c r="F367" s="79" t="s">
        <v>745</v>
      </c>
      <c r="G367" s="79" t="s">
        <v>656</v>
      </c>
      <c r="H367" s="78" t="s">
        <v>868</v>
      </c>
      <c r="I367" s="131"/>
      <c r="J367" s="90"/>
      <c r="K367" s="77"/>
    </row>
    <row r="368" spans="1:11" s="119" customFormat="1" ht="38.25" hidden="1" x14ac:dyDescent="0.25">
      <c r="A368" s="116">
        <v>45869</v>
      </c>
      <c r="B368" s="78" t="s">
        <v>627</v>
      </c>
      <c r="C368" s="118">
        <v>1.2</v>
      </c>
      <c r="D368" s="118"/>
      <c r="E368" s="118">
        <f t="shared" si="5"/>
        <v>146499.06999999977</v>
      </c>
      <c r="F368" s="79" t="s">
        <v>745</v>
      </c>
      <c r="G368" s="79" t="s">
        <v>657</v>
      </c>
      <c r="H368" s="78" t="s">
        <v>868</v>
      </c>
      <c r="I368" s="131"/>
      <c r="J368" s="90"/>
      <c r="K368" s="77"/>
    </row>
    <row r="369" spans="1:11" s="119" customFormat="1" ht="51" hidden="1" x14ac:dyDescent="0.25">
      <c r="A369" s="116">
        <v>45869</v>
      </c>
      <c r="B369" s="173" t="s">
        <v>628</v>
      </c>
      <c r="C369" s="118">
        <v>2081.62</v>
      </c>
      <c r="D369" s="118"/>
      <c r="E369" s="118">
        <f t="shared" si="5"/>
        <v>144417.44999999978</v>
      </c>
      <c r="F369" s="79" t="s">
        <v>1001</v>
      </c>
      <c r="G369" s="79"/>
      <c r="H369" s="79"/>
      <c r="I369" s="147"/>
      <c r="J369" s="79"/>
      <c r="K369" s="77"/>
    </row>
    <row r="370" spans="1:11" s="119" customFormat="1" ht="89.25" hidden="1" x14ac:dyDescent="0.25">
      <c r="A370" s="116">
        <v>45869</v>
      </c>
      <c r="B370" s="78" t="s">
        <v>629</v>
      </c>
      <c r="C370" s="118">
        <v>15000</v>
      </c>
      <c r="D370" s="118"/>
      <c r="E370" s="118">
        <f t="shared" si="5"/>
        <v>129417.44999999978</v>
      </c>
      <c r="F370" s="79" t="s">
        <v>668</v>
      </c>
      <c r="G370" s="79" t="s">
        <v>758</v>
      </c>
      <c r="H370" s="79" t="s">
        <v>670</v>
      </c>
      <c r="I370" s="147"/>
      <c r="J370" s="79"/>
      <c r="K370" s="77"/>
    </row>
    <row r="371" spans="1:11" s="119" customFormat="1" ht="25.5" hidden="1" x14ac:dyDescent="0.25">
      <c r="A371" s="116">
        <v>45869</v>
      </c>
      <c r="B371" s="78" t="s">
        <v>630</v>
      </c>
      <c r="C371" s="118">
        <v>7.5</v>
      </c>
      <c r="D371" s="118"/>
      <c r="E371" s="118">
        <f t="shared" si="5"/>
        <v>129409.94999999978</v>
      </c>
      <c r="F371" s="79" t="s">
        <v>745</v>
      </c>
      <c r="G371" s="79" t="s">
        <v>656</v>
      </c>
      <c r="H371" s="78" t="s">
        <v>868</v>
      </c>
      <c r="I371" s="131"/>
      <c r="J371" s="90"/>
      <c r="K371" s="77"/>
    </row>
    <row r="372" spans="1:11" s="119" customFormat="1" ht="38.25" hidden="1" x14ac:dyDescent="0.25">
      <c r="A372" s="116">
        <v>45869</v>
      </c>
      <c r="B372" s="78" t="s">
        <v>631</v>
      </c>
      <c r="C372" s="118">
        <v>1.2</v>
      </c>
      <c r="D372" s="118"/>
      <c r="E372" s="118">
        <f t="shared" si="5"/>
        <v>129408.74999999978</v>
      </c>
      <c r="F372" s="79" t="s">
        <v>745</v>
      </c>
      <c r="G372" s="79" t="s">
        <v>657</v>
      </c>
      <c r="H372" s="78" t="s">
        <v>868</v>
      </c>
      <c r="I372" s="131"/>
      <c r="J372" s="90"/>
      <c r="K372" s="77"/>
    </row>
    <row r="373" spans="1:11" s="119" customFormat="1" ht="51" hidden="1" x14ac:dyDescent="0.25">
      <c r="A373" s="116">
        <v>45869</v>
      </c>
      <c r="B373" s="78" t="s">
        <v>632</v>
      </c>
      <c r="C373" s="118">
        <v>35478.660000000003</v>
      </c>
      <c r="D373" s="118"/>
      <c r="E373" s="118">
        <f t="shared" si="5"/>
        <v>93930.089999999778</v>
      </c>
      <c r="F373" s="79" t="s">
        <v>654</v>
      </c>
      <c r="G373" s="79"/>
      <c r="H373" s="78" t="s">
        <v>655</v>
      </c>
      <c r="I373" s="147"/>
      <c r="J373" s="79"/>
      <c r="K373" s="77"/>
    </row>
    <row r="374" spans="1:11" s="119" customFormat="1" ht="102" hidden="1" x14ac:dyDescent="0.25">
      <c r="A374" s="116">
        <v>45869</v>
      </c>
      <c r="B374" s="78" t="s">
        <v>633</v>
      </c>
      <c r="C374" s="118">
        <v>7770.55</v>
      </c>
      <c r="D374" s="118"/>
      <c r="E374" s="118">
        <f t="shared" si="5"/>
        <v>86159.539999999775</v>
      </c>
      <c r="F374" s="79" t="s">
        <v>695</v>
      </c>
      <c r="G374" s="79"/>
      <c r="H374" s="79" t="s">
        <v>696</v>
      </c>
      <c r="I374" s="147"/>
      <c r="J374" s="79"/>
      <c r="K374" s="77"/>
    </row>
    <row r="375" spans="1:11" s="119" customFormat="1" ht="25.5" hidden="1" x14ac:dyDescent="0.25">
      <c r="A375" s="116">
        <v>45869</v>
      </c>
      <c r="B375" s="78" t="s">
        <v>634</v>
      </c>
      <c r="C375" s="118">
        <v>7.5</v>
      </c>
      <c r="D375" s="118"/>
      <c r="E375" s="118">
        <f t="shared" si="5"/>
        <v>86152.039999999775</v>
      </c>
      <c r="F375" s="79" t="s">
        <v>745</v>
      </c>
      <c r="G375" s="79" t="s">
        <v>656</v>
      </c>
      <c r="H375" s="78" t="s">
        <v>868</v>
      </c>
      <c r="I375" s="131"/>
      <c r="J375" s="90"/>
      <c r="K375" s="77"/>
    </row>
    <row r="376" spans="1:11" s="119" customFormat="1" ht="38.25" hidden="1" x14ac:dyDescent="0.25">
      <c r="A376" s="116">
        <v>45869</v>
      </c>
      <c r="B376" s="78" t="s">
        <v>635</v>
      </c>
      <c r="C376" s="118">
        <v>1.2</v>
      </c>
      <c r="D376" s="118"/>
      <c r="E376" s="118">
        <f t="shared" si="5"/>
        <v>86150.839999999778</v>
      </c>
      <c r="F376" s="79" t="s">
        <v>745</v>
      </c>
      <c r="G376" s="79" t="s">
        <v>657</v>
      </c>
      <c r="H376" s="78" t="s">
        <v>868</v>
      </c>
      <c r="I376" s="131"/>
      <c r="J376" s="90"/>
      <c r="K376" s="77"/>
    </row>
    <row r="377" spans="1:11" s="119" customFormat="1" ht="89.25" hidden="1" x14ac:dyDescent="0.25">
      <c r="A377" s="116">
        <v>45869</v>
      </c>
      <c r="B377" s="78" t="s">
        <v>636</v>
      </c>
      <c r="C377" s="118">
        <v>3507.26</v>
      </c>
      <c r="D377" s="118"/>
      <c r="E377" s="118">
        <f t="shared" si="5"/>
        <v>82643.579999999783</v>
      </c>
      <c r="F377" s="79" t="s">
        <v>978</v>
      </c>
      <c r="G377" s="79" t="s">
        <v>878</v>
      </c>
      <c r="H377" s="79" t="s">
        <v>879</v>
      </c>
      <c r="I377" s="147" t="s">
        <v>880</v>
      </c>
      <c r="J377" s="79"/>
      <c r="K377" s="77"/>
    </row>
    <row r="378" spans="1:11" s="119" customFormat="1" ht="25.5" hidden="1" x14ac:dyDescent="0.25">
      <c r="A378" s="116">
        <v>45869</v>
      </c>
      <c r="B378" s="78" t="s">
        <v>637</v>
      </c>
      <c r="C378" s="118">
        <v>7.5</v>
      </c>
      <c r="D378" s="118"/>
      <c r="E378" s="118">
        <f t="shared" si="5"/>
        <v>82636.079999999783</v>
      </c>
      <c r="F378" s="79" t="s">
        <v>745</v>
      </c>
      <c r="G378" s="79" t="s">
        <v>656</v>
      </c>
      <c r="H378" s="78" t="s">
        <v>868</v>
      </c>
      <c r="I378" s="131"/>
      <c r="J378" s="90"/>
      <c r="K378" s="77"/>
    </row>
    <row r="379" spans="1:11" s="119" customFormat="1" ht="38.25" hidden="1" x14ac:dyDescent="0.25">
      <c r="A379" s="116">
        <v>45869</v>
      </c>
      <c r="B379" s="78" t="s">
        <v>638</v>
      </c>
      <c r="C379" s="118">
        <v>1.2</v>
      </c>
      <c r="D379" s="118"/>
      <c r="E379" s="118">
        <f t="shared" si="5"/>
        <v>82634.879999999786</v>
      </c>
      <c r="F379" s="79" t="s">
        <v>745</v>
      </c>
      <c r="G379" s="79" t="s">
        <v>657</v>
      </c>
      <c r="H379" s="78" t="s">
        <v>868</v>
      </c>
      <c r="I379" s="131"/>
      <c r="J379" s="90"/>
      <c r="K379" s="77"/>
    </row>
    <row r="380" spans="1:11" s="119" customFormat="1" ht="102" hidden="1" x14ac:dyDescent="0.25">
      <c r="A380" s="116">
        <v>45869</v>
      </c>
      <c r="B380" s="78" t="s">
        <v>639</v>
      </c>
      <c r="C380" s="118">
        <v>5643.28</v>
      </c>
      <c r="D380" s="150"/>
      <c r="E380" s="118">
        <f t="shared" si="5"/>
        <v>76991.599999999788</v>
      </c>
      <c r="F380" s="79" t="s">
        <v>683</v>
      </c>
      <c r="G380" s="79" t="s">
        <v>878</v>
      </c>
      <c r="H380" s="79" t="s">
        <v>684</v>
      </c>
      <c r="I380" s="147"/>
      <c r="J380" s="79"/>
      <c r="K380" s="77"/>
    </row>
    <row r="381" spans="1:11" s="119" customFormat="1" ht="25.5" hidden="1" x14ac:dyDescent="0.25">
      <c r="A381" s="116">
        <v>45869</v>
      </c>
      <c r="B381" s="78" t="s">
        <v>640</v>
      </c>
      <c r="C381" s="118">
        <v>7.5</v>
      </c>
      <c r="D381" s="150"/>
      <c r="E381" s="118">
        <f t="shared" si="5"/>
        <v>76984.099999999788</v>
      </c>
      <c r="F381" s="79" t="s">
        <v>745</v>
      </c>
      <c r="G381" s="79" t="s">
        <v>656</v>
      </c>
      <c r="H381" s="78" t="s">
        <v>868</v>
      </c>
      <c r="I381" s="131"/>
      <c r="J381" s="90"/>
      <c r="K381" s="77"/>
    </row>
    <row r="382" spans="1:11" s="119" customFormat="1" ht="38.25" hidden="1" x14ac:dyDescent="0.25">
      <c r="A382" s="116">
        <v>45869</v>
      </c>
      <c r="B382" s="78" t="s">
        <v>641</v>
      </c>
      <c r="C382" s="118">
        <v>1.2</v>
      </c>
      <c r="D382" s="150"/>
      <c r="E382" s="118">
        <f t="shared" si="5"/>
        <v>76982.89999999979</v>
      </c>
      <c r="F382" s="79" t="s">
        <v>745</v>
      </c>
      <c r="G382" s="79" t="s">
        <v>657</v>
      </c>
      <c r="H382" s="78" t="s">
        <v>868</v>
      </c>
      <c r="I382" s="131"/>
      <c r="J382" s="90"/>
      <c r="K382" s="77"/>
    </row>
    <row r="383" spans="1:11" s="119" customFormat="1" ht="89.25" hidden="1" x14ac:dyDescent="0.25">
      <c r="A383" s="116">
        <v>45869</v>
      </c>
      <c r="B383" s="78" t="s">
        <v>642</v>
      </c>
      <c r="C383" s="118">
        <v>1972</v>
      </c>
      <c r="D383" s="150"/>
      <c r="E383" s="118">
        <f t="shared" si="5"/>
        <v>75010.89999999979</v>
      </c>
      <c r="F383" s="79" t="s">
        <v>782</v>
      </c>
      <c r="G383" s="79" t="s">
        <v>783</v>
      </c>
      <c r="H383" s="79">
        <v>688</v>
      </c>
      <c r="I383" s="147"/>
      <c r="J383" s="79"/>
      <c r="K383" s="77"/>
    </row>
    <row r="384" spans="1:11" s="119" customFormat="1" ht="25.5" hidden="1" x14ac:dyDescent="0.25">
      <c r="A384" s="116">
        <v>45869</v>
      </c>
      <c r="B384" s="78" t="s">
        <v>643</v>
      </c>
      <c r="C384" s="118">
        <v>7.5</v>
      </c>
      <c r="D384" s="150"/>
      <c r="E384" s="118">
        <f t="shared" si="5"/>
        <v>75003.39999999979</v>
      </c>
      <c r="F384" s="79" t="s">
        <v>745</v>
      </c>
      <c r="G384" s="79" t="s">
        <v>656</v>
      </c>
      <c r="H384" s="78" t="s">
        <v>868</v>
      </c>
      <c r="I384" s="131"/>
      <c r="J384" s="90"/>
      <c r="K384" s="77"/>
    </row>
    <row r="385" spans="1:11" s="119" customFormat="1" ht="38.25" hidden="1" x14ac:dyDescent="0.25">
      <c r="A385" s="116">
        <v>45869</v>
      </c>
      <c r="B385" s="78" t="s">
        <v>644</v>
      </c>
      <c r="C385" s="118">
        <v>1.2</v>
      </c>
      <c r="D385" s="150"/>
      <c r="E385" s="118">
        <f t="shared" si="5"/>
        <v>75002.199999999793</v>
      </c>
      <c r="F385" s="79" t="s">
        <v>745</v>
      </c>
      <c r="G385" s="79" t="s">
        <v>657</v>
      </c>
      <c r="H385" s="78" t="s">
        <v>868</v>
      </c>
      <c r="I385" s="131"/>
      <c r="J385" s="90"/>
      <c r="K385" s="77"/>
    </row>
    <row r="386" spans="1:11" s="119" customFormat="1" ht="89.25" hidden="1" x14ac:dyDescent="0.25">
      <c r="A386" s="116">
        <v>45869</v>
      </c>
      <c r="B386" s="78" t="s">
        <v>645</v>
      </c>
      <c r="C386" s="118">
        <v>7800</v>
      </c>
      <c r="D386" s="150"/>
      <c r="E386" s="118">
        <f t="shared" si="5"/>
        <v>67202.199999999793</v>
      </c>
      <c r="F386" s="79" t="s">
        <v>717</v>
      </c>
      <c r="G386" s="79" t="s">
        <v>877</v>
      </c>
      <c r="H386" s="79">
        <v>457</v>
      </c>
      <c r="I386" s="147"/>
      <c r="J386" s="79"/>
      <c r="K386" s="77"/>
    </row>
    <row r="387" spans="1:11" s="119" customFormat="1" ht="25.5" hidden="1" x14ac:dyDescent="0.25">
      <c r="A387" s="116">
        <v>45869</v>
      </c>
      <c r="B387" s="78" t="s">
        <v>646</v>
      </c>
      <c r="C387" s="118">
        <v>7.5</v>
      </c>
      <c r="D387" s="150"/>
      <c r="E387" s="118">
        <f t="shared" si="5"/>
        <v>67194.699999999793</v>
      </c>
      <c r="F387" s="79" t="s">
        <v>745</v>
      </c>
      <c r="G387" s="79" t="s">
        <v>656</v>
      </c>
      <c r="H387" s="78" t="s">
        <v>868</v>
      </c>
      <c r="I387" s="131"/>
      <c r="J387" s="90"/>
      <c r="K387" s="77"/>
    </row>
    <row r="388" spans="1:11" s="119" customFormat="1" ht="38.25" hidden="1" x14ac:dyDescent="0.25">
      <c r="A388" s="116">
        <v>45869</v>
      </c>
      <c r="B388" s="78" t="s">
        <v>647</v>
      </c>
      <c r="C388" s="118">
        <v>1.2</v>
      </c>
      <c r="D388" s="150"/>
      <c r="E388" s="118">
        <f t="shared" si="5"/>
        <v>67193.499999999796</v>
      </c>
      <c r="F388" s="79" t="s">
        <v>745</v>
      </c>
      <c r="G388" s="79" t="s">
        <v>657</v>
      </c>
      <c r="H388" s="78" t="s">
        <v>868</v>
      </c>
      <c r="I388" s="131"/>
      <c r="J388" s="90"/>
      <c r="K388" s="77"/>
    </row>
    <row r="1048576" spans="6:6" x14ac:dyDescent="0.25">
      <c r="F1048576" s="103"/>
    </row>
  </sheetData>
  <autoFilter ref="A4:I388" xr:uid="{00000000-0009-0000-0000-000003000000}">
    <filterColumn colId="2">
      <filters>
        <filter val="2,604.20"/>
      </filters>
    </filterColumn>
  </autoFilter>
  <mergeCells count="3">
    <mergeCell ref="A1:H1"/>
    <mergeCell ref="A2:H2"/>
    <mergeCell ref="A3:H3"/>
  </mergeCells>
  <pageMargins left="0.25" right="0.25" top="0.75" bottom="0.75" header="0.3" footer="0.3"/>
  <pageSetup scale="69" orientation="portrait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5DDF1-8E29-4220-8E9F-7D179F70F012}">
  <sheetPr codeName="Hoja5" filterMode="1">
    <tabColor rgb="FF00B0F0"/>
  </sheetPr>
  <dimension ref="A1:P127"/>
  <sheetViews>
    <sheetView showGridLines="0" zoomScale="87" zoomScaleNormal="87" workbookViewId="0">
      <pane ySplit="2" topLeftCell="A3" activePane="bottomLeft" state="frozen"/>
      <selection pane="bottomLeft" activeCell="G15" sqref="G15"/>
    </sheetView>
  </sheetViews>
  <sheetFormatPr baseColWidth="10" defaultColWidth="11.5703125" defaultRowHeight="12.75" x14ac:dyDescent="0.25"/>
  <cols>
    <col min="1" max="2" width="11.85546875" style="154" bestFit="1" customWidth="1"/>
    <col min="3" max="3" width="40.42578125" style="155" customWidth="1"/>
    <col min="4" max="4" width="11.5703125" style="156"/>
    <col min="5" max="5" width="11.7109375" style="156" bestFit="1" customWidth="1"/>
    <col min="6" max="6" width="16.42578125" style="156" customWidth="1"/>
    <col min="7" max="7" width="27.5703125" style="77" customWidth="1"/>
    <col min="8" max="8" width="37.7109375" style="77" customWidth="1"/>
    <col min="9" max="9" width="19.7109375" style="77" customWidth="1"/>
    <col min="10" max="10" width="14.7109375" style="77" customWidth="1"/>
    <col min="11" max="11" width="21.7109375" style="77" customWidth="1"/>
    <col min="12" max="16384" width="11.5703125" style="77"/>
  </cols>
  <sheetData>
    <row r="1" spans="1:12" x14ac:dyDescent="0.25">
      <c r="A1" s="154" t="s">
        <v>289</v>
      </c>
      <c r="E1" s="156">
        <v>8696.59</v>
      </c>
    </row>
    <row r="2" spans="1:12" x14ac:dyDescent="0.25">
      <c r="A2" s="93" t="s">
        <v>1</v>
      </c>
      <c r="B2" s="93" t="s">
        <v>2</v>
      </c>
      <c r="C2" s="153" t="s">
        <v>3</v>
      </c>
      <c r="D2" s="93" t="s">
        <v>3</v>
      </c>
      <c r="E2" s="93" t="s">
        <v>4</v>
      </c>
      <c r="F2" s="93" t="s">
        <v>7</v>
      </c>
      <c r="G2" s="93" t="s">
        <v>618</v>
      </c>
      <c r="H2" s="93" t="s">
        <v>2</v>
      </c>
      <c r="I2" s="93" t="s">
        <v>26</v>
      </c>
      <c r="J2" s="93" t="s">
        <v>885</v>
      </c>
      <c r="K2" s="93" t="s">
        <v>619</v>
      </c>
    </row>
    <row r="3" spans="1:12" hidden="1" x14ac:dyDescent="0.25">
      <c r="A3" s="94">
        <v>45839</v>
      </c>
      <c r="B3" s="94">
        <v>45839</v>
      </c>
      <c r="C3" s="78" t="s">
        <v>503</v>
      </c>
      <c r="D3" s="92"/>
      <c r="E3" s="92">
        <v>11600</v>
      </c>
      <c r="F3" s="92">
        <v>20296.59</v>
      </c>
      <c r="G3" s="79" t="s">
        <v>302</v>
      </c>
      <c r="H3" s="79">
        <v>4531</v>
      </c>
      <c r="I3" s="79" t="s">
        <v>623</v>
      </c>
      <c r="J3" s="79"/>
      <c r="K3" s="79" t="s">
        <v>29</v>
      </c>
      <c r="L3" s="77" t="s">
        <v>622</v>
      </c>
    </row>
    <row r="4" spans="1:12" ht="25.5" hidden="1" x14ac:dyDescent="0.25">
      <c r="A4" s="96">
        <v>45839</v>
      </c>
      <c r="B4" s="96">
        <v>45839</v>
      </c>
      <c r="C4" s="95" t="s">
        <v>510</v>
      </c>
      <c r="D4" s="97"/>
      <c r="E4" s="98">
        <v>0.03</v>
      </c>
      <c r="F4" s="92">
        <v>20296.62</v>
      </c>
      <c r="G4" s="79"/>
      <c r="H4" s="79"/>
      <c r="I4" s="79"/>
      <c r="J4" s="79"/>
      <c r="K4" s="79"/>
    </row>
    <row r="5" spans="1:12" ht="38.25" hidden="1" x14ac:dyDescent="0.25">
      <c r="A5" s="99">
        <v>45840</v>
      </c>
      <c r="B5" s="99">
        <v>45840</v>
      </c>
      <c r="C5" s="80" t="s">
        <v>617</v>
      </c>
      <c r="D5" s="100"/>
      <c r="E5" s="101">
        <v>110000</v>
      </c>
      <c r="F5" s="102">
        <v>130296.62</v>
      </c>
      <c r="G5" s="83" t="s">
        <v>621</v>
      </c>
      <c r="H5" s="83"/>
      <c r="I5" s="83"/>
      <c r="J5" s="83"/>
      <c r="K5" s="83"/>
    </row>
    <row r="6" spans="1:12" s="161" customFormat="1" ht="25.5" hidden="1" x14ac:dyDescent="0.25">
      <c r="A6" s="96">
        <v>45840</v>
      </c>
      <c r="B6" s="96">
        <v>45840</v>
      </c>
      <c r="C6" s="158" t="s">
        <v>511</v>
      </c>
      <c r="D6" s="159">
        <v>4606</v>
      </c>
      <c r="E6" s="97"/>
      <c r="F6" s="160">
        <v>125690.62</v>
      </c>
      <c r="G6" s="131" t="s">
        <v>1009</v>
      </c>
      <c r="H6" s="131" t="s">
        <v>907</v>
      </c>
      <c r="I6" s="131"/>
      <c r="J6" s="131"/>
      <c r="K6" s="131"/>
    </row>
    <row r="7" spans="1:12" s="161" customFormat="1" ht="25.5" hidden="1" x14ac:dyDescent="0.25">
      <c r="A7" s="96">
        <v>45840</v>
      </c>
      <c r="B7" s="96">
        <v>45840</v>
      </c>
      <c r="C7" s="158" t="s">
        <v>512</v>
      </c>
      <c r="D7" s="159">
        <v>1183.2</v>
      </c>
      <c r="E7" s="97"/>
      <c r="F7" s="160">
        <v>124507.42</v>
      </c>
      <c r="G7" s="131" t="s">
        <v>908</v>
      </c>
      <c r="H7" s="131" t="s">
        <v>910</v>
      </c>
      <c r="I7" s="131" t="s">
        <v>909</v>
      </c>
      <c r="J7" s="131"/>
      <c r="K7" s="131"/>
    </row>
    <row r="8" spans="1:12" s="161" customFormat="1" ht="25.5" hidden="1" x14ac:dyDescent="0.25">
      <c r="A8" s="174">
        <v>45840</v>
      </c>
      <c r="B8" s="174">
        <v>45840</v>
      </c>
      <c r="C8" s="175" t="s">
        <v>513</v>
      </c>
      <c r="D8" s="176">
        <v>61784.55</v>
      </c>
      <c r="E8" s="177"/>
      <c r="F8" s="178">
        <v>62722.869999999995</v>
      </c>
      <c r="G8" s="131"/>
      <c r="H8" s="131"/>
      <c r="I8" s="131"/>
      <c r="J8" s="131"/>
      <c r="K8" s="131"/>
    </row>
    <row r="9" spans="1:12" s="161" customFormat="1" ht="25.5" hidden="1" x14ac:dyDescent="0.25">
      <c r="A9" s="174">
        <v>45840</v>
      </c>
      <c r="B9" s="174">
        <v>45840</v>
      </c>
      <c r="C9" s="175" t="s">
        <v>514</v>
      </c>
      <c r="D9" s="176">
        <v>49050.06</v>
      </c>
      <c r="E9" s="177"/>
      <c r="F9" s="178">
        <v>13672.809999999998</v>
      </c>
      <c r="G9" s="131"/>
      <c r="H9" s="131"/>
      <c r="I9" s="131"/>
      <c r="J9" s="131"/>
      <c r="K9" s="131"/>
    </row>
    <row r="10" spans="1:12" ht="38.25" hidden="1" x14ac:dyDescent="0.25">
      <c r="A10" s="96">
        <v>45841</v>
      </c>
      <c r="B10" s="96">
        <v>45841</v>
      </c>
      <c r="C10" s="95" t="s">
        <v>515</v>
      </c>
      <c r="D10" s="97"/>
      <c r="E10" s="98">
        <v>128586</v>
      </c>
      <c r="F10" s="92">
        <v>142258.81</v>
      </c>
      <c r="G10" s="79" t="s">
        <v>297</v>
      </c>
      <c r="H10" s="79">
        <v>4528</v>
      </c>
      <c r="I10" s="79" t="s">
        <v>304</v>
      </c>
      <c r="J10" s="79"/>
      <c r="K10" s="79" t="s">
        <v>501</v>
      </c>
    </row>
    <row r="11" spans="1:12" ht="76.5" hidden="1" x14ac:dyDescent="0.25">
      <c r="A11" s="96">
        <v>45841</v>
      </c>
      <c r="B11" s="96">
        <v>45841</v>
      </c>
      <c r="C11" s="95" t="s">
        <v>504</v>
      </c>
      <c r="D11" s="97"/>
      <c r="E11" s="98">
        <v>51040</v>
      </c>
      <c r="F11" s="92">
        <v>193298.81</v>
      </c>
      <c r="G11" s="79" t="s">
        <v>291</v>
      </c>
      <c r="H11" s="79">
        <v>4520</v>
      </c>
      <c r="I11" s="78">
        <v>9496</v>
      </c>
      <c r="J11" s="78"/>
      <c r="K11" s="90" t="s">
        <v>29</v>
      </c>
    </row>
    <row r="12" spans="1:12" s="161" customFormat="1" ht="51" hidden="1" x14ac:dyDescent="0.25">
      <c r="A12" s="174">
        <v>45841</v>
      </c>
      <c r="B12" s="174">
        <v>45841</v>
      </c>
      <c r="C12" s="175" t="s">
        <v>505</v>
      </c>
      <c r="D12" s="176">
        <v>4640</v>
      </c>
      <c r="E12" s="177"/>
      <c r="F12" s="178">
        <v>188658.81</v>
      </c>
      <c r="G12" s="131"/>
      <c r="H12" s="131" t="s">
        <v>1000</v>
      </c>
      <c r="I12" s="131"/>
      <c r="J12" s="131"/>
      <c r="K12" s="131"/>
    </row>
    <row r="13" spans="1:12" s="161" customFormat="1" ht="38.25" hidden="1" x14ac:dyDescent="0.25">
      <c r="A13" s="96">
        <v>45841</v>
      </c>
      <c r="B13" s="96">
        <v>45841</v>
      </c>
      <c r="C13" s="158" t="s">
        <v>516</v>
      </c>
      <c r="D13" s="159">
        <v>1183.2</v>
      </c>
      <c r="E13" s="97"/>
      <c r="F13" s="160">
        <v>187475.61</v>
      </c>
      <c r="G13" s="131" t="s">
        <v>908</v>
      </c>
      <c r="H13" s="131" t="s">
        <v>910</v>
      </c>
      <c r="I13" s="131" t="s">
        <v>911</v>
      </c>
      <c r="J13" s="131"/>
      <c r="K13" s="131"/>
    </row>
    <row r="14" spans="1:12" ht="25.5" hidden="1" x14ac:dyDescent="0.25">
      <c r="A14" s="96">
        <v>45841</v>
      </c>
      <c r="B14" s="96">
        <v>45841</v>
      </c>
      <c r="C14" s="95" t="s">
        <v>517</v>
      </c>
      <c r="D14" s="97"/>
      <c r="E14" s="98">
        <v>5800</v>
      </c>
      <c r="F14" s="92">
        <v>193275.61</v>
      </c>
      <c r="G14" s="79" t="s">
        <v>491</v>
      </c>
      <c r="H14" s="79"/>
      <c r="I14" s="81">
        <v>10080</v>
      </c>
      <c r="J14" s="81"/>
      <c r="K14" s="79" t="s">
        <v>29</v>
      </c>
      <c r="L14" s="77" t="s">
        <v>620</v>
      </c>
    </row>
    <row r="15" spans="1:12" ht="25.5" hidden="1" x14ac:dyDescent="0.25">
      <c r="A15" s="96">
        <v>45841</v>
      </c>
      <c r="B15" s="96">
        <v>45841</v>
      </c>
      <c r="C15" s="95" t="s">
        <v>518</v>
      </c>
      <c r="D15" s="97"/>
      <c r="E15" s="98">
        <v>18560</v>
      </c>
      <c r="F15" s="92">
        <v>211835.61</v>
      </c>
      <c r="G15" s="79" t="s">
        <v>292</v>
      </c>
      <c r="H15" s="79">
        <v>4530</v>
      </c>
      <c r="I15" s="78">
        <v>9650</v>
      </c>
      <c r="J15" s="78"/>
      <c r="K15" s="90" t="s">
        <v>501</v>
      </c>
    </row>
    <row r="16" spans="1:12" s="161" customFormat="1" ht="25.5" hidden="1" x14ac:dyDescent="0.25">
      <c r="A16" s="96">
        <v>45841</v>
      </c>
      <c r="B16" s="96">
        <v>45841</v>
      </c>
      <c r="C16" s="158" t="s">
        <v>519</v>
      </c>
      <c r="D16" s="159">
        <v>23853.58</v>
      </c>
      <c r="E16" s="97"/>
      <c r="F16" s="160">
        <v>187982.02999999997</v>
      </c>
      <c r="G16" s="131" t="s">
        <v>932</v>
      </c>
      <c r="H16" s="131" t="s">
        <v>933</v>
      </c>
      <c r="I16" s="131" t="s">
        <v>934</v>
      </c>
      <c r="J16" s="131" t="s">
        <v>935</v>
      </c>
      <c r="K16" s="131"/>
    </row>
    <row r="17" spans="1:12" s="161" customFormat="1" ht="25.5" hidden="1" x14ac:dyDescent="0.25">
      <c r="A17" s="96">
        <v>45841</v>
      </c>
      <c r="B17" s="96">
        <v>45841</v>
      </c>
      <c r="C17" s="158" t="s">
        <v>519</v>
      </c>
      <c r="D17" s="162">
        <v>50000</v>
      </c>
      <c r="E17" s="97"/>
      <c r="F17" s="160">
        <v>137982.02999999997</v>
      </c>
      <c r="G17" s="131" t="s">
        <v>932</v>
      </c>
      <c r="H17" s="131" t="s">
        <v>933</v>
      </c>
      <c r="I17" s="131" t="s">
        <v>934</v>
      </c>
      <c r="J17" s="131" t="s">
        <v>935</v>
      </c>
      <c r="K17" s="131"/>
    </row>
    <row r="18" spans="1:12" ht="63.75" hidden="1" x14ac:dyDescent="0.25">
      <c r="A18" s="96">
        <v>45842</v>
      </c>
      <c r="B18" s="96">
        <v>45842</v>
      </c>
      <c r="C18" s="95" t="s">
        <v>520</v>
      </c>
      <c r="D18" s="97"/>
      <c r="E18" s="98">
        <v>28768</v>
      </c>
      <c r="F18" s="92">
        <v>166750.02999999997</v>
      </c>
      <c r="G18" s="79" t="s">
        <v>313</v>
      </c>
      <c r="H18" s="79"/>
      <c r="I18" s="78">
        <v>10095</v>
      </c>
      <c r="J18" s="78"/>
      <c r="K18" s="90" t="s">
        <v>501</v>
      </c>
      <c r="L18" s="77" t="s">
        <v>650</v>
      </c>
    </row>
    <row r="19" spans="1:12" ht="51" hidden="1" x14ac:dyDescent="0.25">
      <c r="A19" s="96">
        <v>45842</v>
      </c>
      <c r="B19" s="96">
        <v>45842</v>
      </c>
      <c r="C19" s="95" t="s">
        <v>521</v>
      </c>
      <c r="D19" s="97"/>
      <c r="E19" s="98">
        <v>22149.040000000001</v>
      </c>
      <c r="F19" s="92">
        <v>188899.06999999998</v>
      </c>
      <c r="G19" s="79" t="s">
        <v>300</v>
      </c>
      <c r="H19" s="79">
        <v>4521</v>
      </c>
      <c r="I19" s="78" t="s">
        <v>305</v>
      </c>
      <c r="J19" s="78"/>
      <c r="K19" s="90" t="s">
        <v>29</v>
      </c>
    </row>
    <row r="20" spans="1:12" s="161" customFormat="1" ht="25.5" hidden="1" x14ac:dyDescent="0.25">
      <c r="A20" s="96">
        <v>45842</v>
      </c>
      <c r="B20" s="96">
        <v>45842</v>
      </c>
      <c r="C20" s="95" t="s">
        <v>522</v>
      </c>
      <c r="D20" s="162">
        <v>56852</v>
      </c>
      <c r="E20" s="97"/>
      <c r="F20" s="160">
        <v>132047.06999999998</v>
      </c>
      <c r="G20" s="131"/>
      <c r="H20" s="131" t="s">
        <v>931</v>
      </c>
      <c r="I20" s="131"/>
      <c r="J20" s="131"/>
      <c r="K20" s="131"/>
    </row>
    <row r="21" spans="1:12" s="161" customFormat="1" ht="25.5" hidden="1" x14ac:dyDescent="0.25">
      <c r="A21" s="96">
        <v>45842</v>
      </c>
      <c r="B21" s="96">
        <v>45842</v>
      </c>
      <c r="C21" s="158" t="s">
        <v>523</v>
      </c>
      <c r="D21" s="162">
        <v>3510.2</v>
      </c>
      <c r="E21" s="97"/>
      <c r="F21" s="160">
        <v>128536.86999999998</v>
      </c>
      <c r="G21" s="131"/>
      <c r="H21" s="131" t="s">
        <v>931</v>
      </c>
      <c r="I21" s="131"/>
      <c r="J21" s="131"/>
      <c r="K21" s="131"/>
    </row>
    <row r="22" spans="1:12" s="161" customFormat="1" ht="25.5" hidden="1" x14ac:dyDescent="0.25">
      <c r="A22" s="96">
        <v>45843</v>
      </c>
      <c r="B22" s="96">
        <v>45845</v>
      </c>
      <c r="C22" s="158" t="s">
        <v>524</v>
      </c>
      <c r="D22" s="162">
        <v>15802</v>
      </c>
      <c r="E22" s="97"/>
      <c r="F22" s="160">
        <v>112734.86999999998</v>
      </c>
      <c r="G22" s="131"/>
      <c r="H22" s="131" t="s">
        <v>907</v>
      </c>
      <c r="I22" s="131"/>
      <c r="J22" s="131"/>
      <c r="K22" s="131"/>
    </row>
    <row r="23" spans="1:12" s="161" customFormat="1" ht="25.5" hidden="1" x14ac:dyDescent="0.25">
      <c r="A23" s="96">
        <v>45843</v>
      </c>
      <c r="B23" s="96">
        <v>45845</v>
      </c>
      <c r="C23" s="95" t="s">
        <v>525</v>
      </c>
      <c r="D23" s="162">
        <v>3361.4</v>
      </c>
      <c r="E23" s="97"/>
      <c r="F23" s="160">
        <v>109373.46999999999</v>
      </c>
      <c r="G23" s="131"/>
      <c r="H23" s="131" t="s">
        <v>907</v>
      </c>
      <c r="I23" s="131"/>
      <c r="J23" s="131"/>
      <c r="K23" s="131"/>
    </row>
    <row r="24" spans="1:12" s="161" customFormat="1" ht="25.5" hidden="1" x14ac:dyDescent="0.25">
      <c r="A24" s="174">
        <v>45843</v>
      </c>
      <c r="B24" s="174">
        <v>45845</v>
      </c>
      <c r="C24" s="175" t="s">
        <v>526</v>
      </c>
      <c r="D24" s="179">
        <v>1550</v>
      </c>
      <c r="E24" s="177"/>
      <c r="F24" s="178">
        <v>107823.46999999999</v>
      </c>
      <c r="G24" s="131"/>
      <c r="H24" s="131"/>
      <c r="I24" s="131"/>
      <c r="J24" s="131"/>
      <c r="K24" s="131"/>
    </row>
    <row r="25" spans="1:12" ht="25.5" hidden="1" x14ac:dyDescent="0.25">
      <c r="A25" s="96">
        <v>45845</v>
      </c>
      <c r="B25" s="96">
        <v>45845</v>
      </c>
      <c r="C25" s="95" t="s">
        <v>527</v>
      </c>
      <c r="D25" s="97"/>
      <c r="E25" s="98">
        <v>4756</v>
      </c>
      <c r="F25" s="92">
        <v>112579.46999999999</v>
      </c>
      <c r="G25" s="79" t="s">
        <v>307</v>
      </c>
      <c r="H25" s="79">
        <v>4545</v>
      </c>
      <c r="I25" s="78">
        <v>9841</v>
      </c>
      <c r="J25" s="78"/>
      <c r="K25" s="90" t="s">
        <v>29</v>
      </c>
    </row>
    <row r="26" spans="1:12" s="161" customFormat="1" x14ac:dyDescent="0.25">
      <c r="A26" s="174">
        <v>45845</v>
      </c>
      <c r="B26" s="174">
        <v>45845</v>
      </c>
      <c r="C26" s="173" t="s">
        <v>506</v>
      </c>
      <c r="D26" s="179">
        <v>2100.5300000000002</v>
      </c>
      <c r="E26" s="177"/>
      <c r="F26" s="178">
        <v>110478.93999999999</v>
      </c>
      <c r="G26" s="131"/>
      <c r="H26" s="131"/>
      <c r="I26" s="131"/>
      <c r="J26" s="131"/>
      <c r="K26" s="131"/>
    </row>
    <row r="27" spans="1:12" s="161" customFormat="1" ht="25.5" hidden="1" x14ac:dyDescent="0.25">
      <c r="A27" s="96">
        <v>45845</v>
      </c>
      <c r="B27" s="96">
        <v>45845</v>
      </c>
      <c r="C27" s="158" t="s">
        <v>528</v>
      </c>
      <c r="D27" s="162">
        <v>660</v>
      </c>
      <c r="E27" s="97"/>
      <c r="F27" s="160">
        <v>109818.93999999999</v>
      </c>
      <c r="G27" s="131"/>
      <c r="H27" s="131" t="s">
        <v>940</v>
      </c>
      <c r="I27" s="131"/>
      <c r="J27" s="131"/>
      <c r="K27" s="131"/>
    </row>
    <row r="28" spans="1:12" s="161" customFormat="1" ht="51" hidden="1" x14ac:dyDescent="0.25">
      <c r="A28" s="96">
        <v>45845</v>
      </c>
      <c r="B28" s="96">
        <v>45845</v>
      </c>
      <c r="C28" s="95" t="s">
        <v>529</v>
      </c>
      <c r="D28" s="159">
        <v>1183.2</v>
      </c>
      <c r="E28" s="97"/>
      <c r="F28" s="160">
        <v>108635.73999999999</v>
      </c>
      <c r="G28" s="131" t="s">
        <v>908</v>
      </c>
      <c r="H28" s="131" t="s">
        <v>910</v>
      </c>
      <c r="I28" s="131" t="s">
        <v>912</v>
      </c>
      <c r="J28" s="131"/>
      <c r="K28" s="131"/>
    </row>
    <row r="29" spans="1:12" ht="63.75" hidden="1" x14ac:dyDescent="0.25">
      <c r="A29" s="96">
        <v>45846</v>
      </c>
      <c r="B29" s="96">
        <v>45846</v>
      </c>
      <c r="C29" s="95" t="s">
        <v>530</v>
      </c>
      <c r="D29" s="97"/>
      <c r="E29" s="98">
        <v>51040</v>
      </c>
      <c r="F29" s="92">
        <v>159675.74</v>
      </c>
      <c r="G29" s="79" t="s">
        <v>293</v>
      </c>
      <c r="H29" s="79">
        <v>4519</v>
      </c>
      <c r="I29" s="78">
        <v>9717</v>
      </c>
      <c r="J29" s="78"/>
      <c r="K29" s="90" t="s">
        <v>501</v>
      </c>
    </row>
    <row r="30" spans="1:12" s="161" customFormat="1" hidden="1" x14ac:dyDescent="0.25">
      <c r="A30" s="94">
        <v>45847</v>
      </c>
      <c r="B30" s="96">
        <v>45847</v>
      </c>
      <c r="C30" s="95" t="s">
        <v>531</v>
      </c>
      <c r="D30" s="162">
        <v>250</v>
      </c>
      <c r="E30" s="97"/>
      <c r="F30" s="160">
        <v>159425.74</v>
      </c>
      <c r="G30" s="131"/>
      <c r="H30" s="131" t="s">
        <v>656</v>
      </c>
      <c r="I30" s="131"/>
      <c r="J30" s="131"/>
      <c r="K30" s="131"/>
    </row>
    <row r="31" spans="1:12" s="161" customFormat="1" hidden="1" x14ac:dyDescent="0.25">
      <c r="A31" s="94">
        <v>45847</v>
      </c>
      <c r="B31" s="94">
        <v>45847</v>
      </c>
      <c r="C31" s="95" t="s">
        <v>532</v>
      </c>
      <c r="D31" s="162">
        <v>45</v>
      </c>
      <c r="E31" s="97"/>
      <c r="F31" s="160">
        <v>159380.74</v>
      </c>
      <c r="G31" s="131"/>
      <c r="H31" s="131" t="s">
        <v>656</v>
      </c>
      <c r="I31" s="131"/>
      <c r="J31" s="131"/>
      <c r="K31" s="131"/>
    </row>
    <row r="32" spans="1:12" s="161" customFormat="1" ht="25.5" hidden="1" x14ac:dyDescent="0.25">
      <c r="A32" s="94">
        <v>45847</v>
      </c>
      <c r="B32" s="94">
        <v>45847</v>
      </c>
      <c r="C32" s="95" t="s">
        <v>533</v>
      </c>
      <c r="D32" s="162">
        <v>47.2</v>
      </c>
      <c r="E32" s="97"/>
      <c r="F32" s="160">
        <v>159333.53999999998</v>
      </c>
      <c r="G32" s="131"/>
      <c r="H32" s="131" t="s">
        <v>712</v>
      </c>
      <c r="I32" s="131"/>
      <c r="J32" s="131"/>
      <c r="K32" s="131"/>
    </row>
    <row r="33" spans="1:12" s="161" customFormat="1" ht="63.75" hidden="1" x14ac:dyDescent="0.25">
      <c r="A33" s="94">
        <v>45847</v>
      </c>
      <c r="B33" s="94">
        <v>45847</v>
      </c>
      <c r="C33" s="95" t="s">
        <v>534</v>
      </c>
      <c r="D33" s="159">
        <v>1183.2</v>
      </c>
      <c r="E33" s="97"/>
      <c r="F33" s="160">
        <v>158150.33999999997</v>
      </c>
      <c r="G33" s="131" t="s">
        <v>908</v>
      </c>
      <c r="H33" s="131" t="s">
        <v>910</v>
      </c>
      <c r="I33" s="131" t="s">
        <v>913</v>
      </c>
      <c r="J33" s="131"/>
      <c r="K33" s="131"/>
    </row>
    <row r="34" spans="1:12" ht="51" hidden="1" x14ac:dyDescent="0.25">
      <c r="A34" s="94">
        <v>45847</v>
      </c>
      <c r="B34" s="94">
        <v>45847</v>
      </c>
      <c r="C34" s="95" t="s">
        <v>535</v>
      </c>
      <c r="D34" s="97"/>
      <c r="E34" s="98">
        <v>5800</v>
      </c>
      <c r="F34" s="92">
        <v>163950.33999999997</v>
      </c>
      <c r="G34" s="79" t="s">
        <v>294</v>
      </c>
      <c r="H34" s="79">
        <v>4532</v>
      </c>
      <c r="I34" s="78">
        <v>9922</v>
      </c>
      <c r="J34" s="78"/>
      <c r="K34" s="90" t="s">
        <v>29</v>
      </c>
    </row>
    <row r="35" spans="1:12" s="161" customFormat="1" ht="63.75" hidden="1" x14ac:dyDescent="0.25">
      <c r="A35" s="94">
        <v>45847</v>
      </c>
      <c r="B35" s="94">
        <v>45847</v>
      </c>
      <c r="C35" s="95" t="s">
        <v>536</v>
      </c>
      <c r="D35" s="159">
        <v>6472.8</v>
      </c>
      <c r="E35" s="97"/>
      <c r="F35" s="160">
        <v>157477.53999999998</v>
      </c>
      <c r="G35" s="131" t="s">
        <v>905</v>
      </c>
      <c r="H35" s="131" t="s">
        <v>820</v>
      </c>
      <c r="I35" s="131" t="s">
        <v>921</v>
      </c>
      <c r="J35" s="131" t="s">
        <v>926</v>
      </c>
      <c r="K35" s="131"/>
    </row>
    <row r="36" spans="1:12" s="161" customFormat="1" ht="63.75" hidden="1" x14ac:dyDescent="0.25">
      <c r="A36" s="94">
        <v>45847</v>
      </c>
      <c r="B36" s="94">
        <v>45847</v>
      </c>
      <c r="C36" s="95" t="s">
        <v>537</v>
      </c>
      <c r="D36" s="159">
        <v>1299.2</v>
      </c>
      <c r="E36" s="97"/>
      <c r="F36" s="160">
        <v>156178.33999999997</v>
      </c>
      <c r="G36" s="131" t="s">
        <v>905</v>
      </c>
      <c r="H36" s="131" t="s">
        <v>820</v>
      </c>
      <c r="I36" s="131" t="s">
        <v>922</v>
      </c>
      <c r="J36" s="131" t="s">
        <v>927</v>
      </c>
      <c r="K36" s="131"/>
    </row>
    <row r="37" spans="1:12" ht="51" hidden="1" x14ac:dyDescent="0.25">
      <c r="A37" s="94">
        <v>45847</v>
      </c>
      <c r="B37" s="94">
        <v>45847</v>
      </c>
      <c r="C37" s="95" t="s">
        <v>538</v>
      </c>
      <c r="D37" s="97"/>
      <c r="E37" s="98">
        <v>101616</v>
      </c>
      <c r="F37" s="92">
        <v>257794.33999999997</v>
      </c>
      <c r="G37" s="79" t="s">
        <v>295</v>
      </c>
      <c r="H37" s="79">
        <v>4523</v>
      </c>
      <c r="I37" s="78">
        <v>9866</v>
      </c>
      <c r="J37" s="78"/>
      <c r="K37" s="90" t="s">
        <v>29</v>
      </c>
    </row>
    <row r="38" spans="1:12" s="161" customFormat="1" ht="25.5" hidden="1" x14ac:dyDescent="0.25">
      <c r="A38" s="96">
        <v>45848</v>
      </c>
      <c r="B38" s="96">
        <v>45848</v>
      </c>
      <c r="C38" s="158" t="s">
        <v>539</v>
      </c>
      <c r="D38" s="159">
        <v>44660</v>
      </c>
      <c r="E38" s="97"/>
      <c r="F38" s="160">
        <v>213134.33999999997</v>
      </c>
      <c r="G38" s="131" t="s">
        <v>945</v>
      </c>
      <c r="H38" s="131" t="s">
        <v>946</v>
      </c>
      <c r="I38" s="131">
        <v>2701</v>
      </c>
      <c r="J38" s="131"/>
      <c r="K38" s="131"/>
    </row>
    <row r="39" spans="1:12" ht="63.75" hidden="1" x14ac:dyDescent="0.25">
      <c r="A39" s="96">
        <v>45848</v>
      </c>
      <c r="B39" s="96">
        <v>45848</v>
      </c>
      <c r="C39" s="95" t="s">
        <v>540</v>
      </c>
      <c r="D39" s="97"/>
      <c r="E39" s="98">
        <v>7540</v>
      </c>
      <c r="F39" s="92">
        <v>220674.33999999997</v>
      </c>
      <c r="G39" s="79" t="s">
        <v>296</v>
      </c>
      <c r="H39" s="79"/>
      <c r="I39" s="78">
        <v>10046</v>
      </c>
      <c r="J39" s="78"/>
      <c r="K39" s="90" t="s">
        <v>502</v>
      </c>
      <c r="L39" s="77" t="s">
        <v>650</v>
      </c>
    </row>
    <row r="40" spans="1:12" ht="51" hidden="1" x14ac:dyDescent="0.25">
      <c r="A40" s="94">
        <v>45849</v>
      </c>
      <c r="B40" s="94">
        <v>45849</v>
      </c>
      <c r="C40" s="95" t="s">
        <v>541</v>
      </c>
      <c r="D40" s="97"/>
      <c r="E40" s="98">
        <v>78358</v>
      </c>
      <c r="F40" s="92">
        <v>299032.33999999997</v>
      </c>
      <c r="G40" s="79" t="s">
        <v>297</v>
      </c>
      <c r="H40" s="79">
        <v>4528</v>
      </c>
      <c r="I40" s="78" t="s">
        <v>298</v>
      </c>
      <c r="J40" s="78"/>
      <c r="K40" s="90" t="s">
        <v>501</v>
      </c>
    </row>
    <row r="41" spans="1:12" s="161" customFormat="1" ht="51" hidden="1" x14ac:dyDescent="0.25">
      <c r="A41" s="94">
        <v>45849</v>
      </c>
      <c r="B41" s="94">
        <v>45849</v>
      </c>
      <c r="C41" s="158" t="s">
        <v>542</v>
      </c>
      <c r="D41" s="159">
        <v>8279</v>
      </c>
      <c r="E41" s="97"/>
      <c r="F41" s="160">
        <v>290753.33999999997</v>
      </c>
      <c r="G41" s="131" t="s">
        <v>894</v>
      </c>
      <c r="H41" s="131" t="s">
        <v>895</v>
      </c>
      <c r="I41" s="131" t="s">
        <v>947</v>
      </c>
      <c r="J41" s="131"/>
      <c r="K41" s="131">
        <v>390</v>
      </c>
    </row>
    <row r="42" spans="1:12" s="161" customFormat="1" ht="63.75" hidden="1" x14ac:dyDescent="0.25">
      <c r="A42" s="94">
        <v>45849</v>
      </c>
      <c r="B42" s="94">
        <v>45849</v>
      </c>
      <c r="C42" s="158" t="s">
        <v>543</v>
      </c>
      <c r="D42" s="159">
        <v>1183.2</v>
      </c>
      <c r="E42" s="97"/>
      <c r="F42" s="160">
        <v>289570.13999999996</v>
      </c>
      <c r="G42" s="131" t="s">
        <v>908</v>
      </c>
      <c r="H42" s="131" t="s">
        <v>910</v>
      </c>
      <c r="I42" s="131" t="s">
        <v>914</v>
      </c>
      <c r="J42" s="131"/>
      <c r="K42" s="131"/>
    </row>
    <row r="43" spans="1:12" ht="63.75" hidden="1" x14ac:dyDescent="0.25">
      <c r="A43" s="94">
        <v>45849</v>
      </c>
      <c r="B43" s="94">
        <v>45849</v>
      </c>
      <c r="C43" s="95" t="s">
        <v>544</v>
      </c>
      <c r="D43" s="97"/>
      <c r="E43" s="98">
        <v>35438</v>
      </c>
      <c r="F43" s="92">
        <v>325008.13999999996</v>
      </c>
      <c r="G43" s="79" t="s">
        <v>299</v>
      </c>
      <c r="H43" s="79">
        <v>4529</v>
      </c>
      <c r="I43" s="78">
        <v>9701</v>
      </c>
      <c r="J43" s="78"/>
      <c r="K43" s="90" t="s">
        <v>501</v>
      </c>
    </row>
    <row r="44" spans="1:12" ht="51" hidden="1" x14ac:dyDescent="0.25">
      <c r="A44" s="94">
        <v>45849</v>
      </c>
      <c r="B44" s="94">
        <v>45849</v>
      </c>
      <c r="C44" s="95" t="s">
        <v>545</v>
      </c>
      <c r="D44" s="97"/>
      <c r="E44" s="98">
        <v>21085.9</v>
      </c>
      <c r="F44" s="92">
        <v>346094.04</v>
      </c>
      <c r="G44" s="79" t="s">
        <v>300</v>
      </c>
      <c r="H44" s="79">
        <v>4522</v>
      </c>
      <c r="I44" s="78" t="s">
        <v>301</v>
      </c>
      <c r="J44" s="78"/>
      <c r="K44" s="90" t="s">
        <v>29</v>
      </c>
    </row>
    <row r="45" spans="1:12" s="161" customFormat="1" ht="25.5" x14ac:dyDescent="0.25">
      <c r="A45" s="94">
        <v>45849</v>
      </c>
      <c r="B45" s="94">
        <v>45849</v>
      </c>
      <c r="C45" s="158" t="s">
        <v>546</v>
      </c>
      <c r="D45" s="162">
        <v>2747.8</v>
      </c>
      <c r="E45" s="97"/>
      <c r="F45" s="160">
        <v>343346.24</v>
      </c>
      <c r="G45" s="131"/>
      <c r="H45" s="131" t="s">
        <v>931</v>
      </c>
      <c r="I45" s="131"/>
      <c r="J45" s="131"/>
      <c r="K45" s="131"/>
    </row>
    <row r="46" spans="1:12" s="161" customFormat="1" ht="25.5" hidden="1" x14ac:dyDescent="0.25">
      <c r="A46" s="94">
        <v>45849</v>
      </c>
      <c r="B46" s="94">
        <v>45849</v>
      </c>
      <c r="C46" s="158" t="s">
        <v>522</v>
      </c>
      <c r="D46" s="162">
        <v>48158.2</v>
      </c>
      <c r="E46" s="97"/>
      <c r="F46" s="160">
        <v>295188.03999999998</v>
      </c>
      <c r="G46" s="131" t="s">
        <v>844</v>
      </c>
      <c r="H46" s="131" t="s">
        <v>1004</v>
      </c>
      <c r="I46" s="131"/>
      <c r="J46" s="131"/>
      <c r="K46" s="131"/>
    </row>
    <row r="47" spans="1:12" s="161" customFormat="1" ht="25.5" hidden="1" x14ac:dyDescent="0.25">
      <c r="A47" s="96">
        <v>45850</v>
      </c>
      <c r="B47" s="96">
        <v>45852</v>
      </c>
      <c r="C47" s="158" t="s">
        <v>547</v>
      </c>
      <c r="D47" s="162">
        <v>5825.6</v>
      </c>
      <c r="E47" s="97"/>
      <c r="F47" s="160">
        <v>289362.44</v>
      </c>
      <c r="G47" s="131"/>
      <c r="H47" s="131" t="s">
        <v>907</v>
      </c>
      <c r="I47" s="131"/>
      <c r="J47" s="131"/>
      <c r="K47" s="131"/>
    </row>
    <row r="48" spans="1:12" s="161" customFormat="1" ht="25.5" hidden="1" x14ac:dyDescent="0.25">
      <c r="A48" s="96">
        <v>45850</v>
      </c>
      <c r="B48" s="96">
        <v>45852</v>
      </c>
      <c r="C48" s="158" t="s">
        <v>548</v>
      </c>
      <c r="D48" s="162">
        <v>1850.6</v>
      </c>
      <c r="E48" s="97"/>
      <c r="F48" s="160">
        <v>287511.84000000003</v>
      </c>
      <c r="G48" s="131"/>
      <c r="H48" s="131" t="s">
        <v>907</v>
      </c>
      <c r="I48" s="131"/>
      <c r="J48" s="131"/>
      <c r="K48" s="131"/>
    </row>
    <row r="49" spans="1:16" s="161" customFormat="1" ht="25.5" hidden="1" x14ac:dyDescent="0.25">
      <c r="A49" s="96">
        <v>45850</v>
      </c>
      <c r="B49" s="96">
        <v>45852</v>
      </c>
      <c r="C49" s="158" t="s">
        <v>549</v>
      </c>
      <c r="D49" s="162">
        <v>1422.8</v>
      </c>
      <c r="E49" s="97"/>
      <c r="F49" s="160">
        <v>286089.04000000004</v>
      </c>
      <c r="G49" s="131" t="s">
        <v>1010</v>
      </c>
      <c r="H49" s="131" t="s">
        <v>907</v>
      </c>
      <c r="I49" s="131"/>
      <c r="J49" s="131"/>
      <c r="K49" s="131"/>
    </row>
    <row r="50" spans="1:16" s="161" customFormat="1" ht="63.75" hidden="1" x14ac:dyDescent="0.25">
      <c r="A50" s="174">
        <v>45853</v>
      </c>
      <c r="B50" s="174">
        <v>45853</v>
      </c>
      <c r="C50" s="175" t="s">
        <v>550</v>
      </c>
      <c r="D50" s="179">
        <v>100000</v>
      </c>
      <c r="E50" s="177"/>
      <c r="F50" s="178">
        <v>186089.04000000004</v>
      </c>
      <c r="G50" s="131"/>
      <c r="H50" s="131"/>
      <c r="I50" s="131"/>
      <c r="J50" s="131"/>
      <c r="K50" s="131"/>
    </row>
    <row r="51" spans="1:16" s="161" customFormat="1" ht="63.75" hidden="1" x14ac:dyDescent="0.25">
      <c r="A51" s="96">
        <v>45853</v>
      </c>
      <c r="B51" s="96">
        <v>45853</v>
      </c>
      <c r="C51" s="158" t="s">
        <v>551</v>
      </c>
      <c r="D51" s="162">
        <v>35000</v>
      </c>
      <c r="E51" s="97"/>
      <c r="F51" s="160">
        <v>151089.04000000004</v>
      </c>
      <c r="G51" s="131" t="s">
        <v>844</v>
      </c>
      <c r="H51" s="131" t="s">
        <v>507</v>
      </c>
      <c r="I51" s="131"/>
      <c r="J51" s="131"/>
      <c r="K51" s="131"/>
    </row>
    <row r="52" spans="1:16" s="161" customFormat="1" ht="51" hidden="1" x14ac:dyDescent="0.25">
      <c r="A52" s="96">
        <v>45853</v>
      </c>
      <c r="B52" s="96">
        <v>45853</v>
      </c>
      <c r="C52" s="158" t="s">
        <v>552</v>
      </c>
      <c r="D52" s="159">
        <v>1183.2</v>
      </c>
      <c r="E52" s="97"/>
      <c r="F52" s="160">
        <v>149905.84000000003</v>
      </c>
      <c r="G52" s="131" t="s">
        <v>908</v>
      </c>
      <c r="H52" s="131" t="s">
        <v>910</v>
      </c>
      <c r="I52" s="131" t="s">
        <v>915</v>
      </c>
      <c r="J52" s="131"/>
      <c r="K52" s="131"/>
    </row>
    <row r="53" spans="1:16" s="161" customFormat="1" ht="25.5" hidden="1" x14ac:dyDescent="0.25">
      <c r="A53" s="96">
        <v>45853</v>
      </c>
      <c r="B53" s="96">
        <v>45853</v>
      </c>
      <c r="C53" s="158" t="s">
        <v>522</v>
      </c>
      <c r="D53" s="162">
        <v>53469.8</v>
      </c>
      <c r="E53" s="97"/>
      <c r="F53" s="160">
        <v>96436.040000000023</v>
      </c>
      <c r="G53" s="131" t="s">
        <v>844</v>
      </c>
      <c r="H53" s="131" t="s">
        <v>1003</v>
      </c>
      <c r="I53" s="131"/>
      <c r="J53" s="131"/>
      <c r="K53" s="131"/>
    </row>
    <row r="54" spans="1:16" ht="51" hidden="1" x14ac:dyDescent="0.25">
      <c r="A54" s="96">
        <v>45853</v>
      </c>
      <c r="B54" s="96">
        <v>45853</v>
      </c>
      <c r="C54" s="95" t="s">
        <v>553</v>
      </c>
      <c r="D54" s="97"/>
      <c r="E54" s="98">
        <v>5800</v>
      </c>
      <c r="F54" s="92">
        <v>102236.04000000002</v>
      </c>
      <c r="G54" s="79" t="s">
        <v>302</v>
      </c>
      <c r="H54" s="79">
        <v>4531</v>
      </c>
      <c r="I54" s="78">
        <v>9969</v>
      </c>
      <c r="J54" s="78"/>
      <c r="K54" s="90" t="s">
        <v>29</v>
      </c>
    </row>
    <row r="55" spans="1:16" s="161" customFormat="1" ht="25.5" hidden="1" x14ac:dyDescent="0.25">
      <c r="A55" s="96">
        <v>45853</v>
      </c>
      <c r="B55" s="96">
        <v>45853</v>
      </c>
      <c r="C55" s="158" t="s">
        <v>554</v>
      </c>
      <c r="D55" s="162">
        <v>4722.8</v>
      </c>
      <c r="E55" s="97"/>
      <c r="F55" s="160">
        <v>97513.24000000002</v>
      </c>
      <c r="G55" s="131" t="s">
        <v>1008</v>
      </c>
      <c r="H55" s="131" t="s">
        <v>907</v>
      </c>
      <c r="I55" s="131"/>
      <c r="J55" s="131"/>
      <c r="K55" s="131"/>
    </row>
    <row r="56" spans="1:16" s="161" customFormat="1" ht="51" hidden="1" x14ac:dyDescent="0.25">
      <c r="A56" s="96">
        <v>45854</v>
      </c>
      <c r="B56" s="96">
        <v>45854</v>
      </c>
      <c r="C56" s="158" t="s">
        <v>555</v>
      </c>
      <c r="D56" s="159">
        <v>1183.2</v>
      </c>
      <c r="E56" s="97"/>
      <c r="F56" s="160">
        <v>96330.040000000023</v>
      </c>
      <c r="G56" s="131" t="s">
        <v>908</v>
      </c>
      <c r="H56" s="131" t="s">
        <v>910</v>
      </c>
      <c r="I56" s="131" t="s">
        <v>916</v>
      </c>
      <c r="J56" s="131"/>
      <c r="K56" s="131"/>
    </row>
    <row r="57" spans="1:16" ht="25.5" hidden="1" x14ac:dyDescent="0.25">
      <c r="A57" s="96">
        <v>45854</v>
      </c>
      <c r="B57" s="96">
        <v>45854</v>
      </c>
      <c r="C57" s="95" t="s">
        <v>556</v>
      </c>
      <c r="D57" s="97"/>
      <c r="E57" s="98">
        <v>10208</v>
      </c>
      <c r="F57" s="92">
        <v>106538.04000000002</v>
      </c>
      <c r="G57" s="81" t="s">
        <v>303</v>
      </c>
      <c r="H57" s="81"/>
      <c r="I57" s="82"/>
      <c r="J57" s="82"/>
      <c r="K57" s="91" t="s">
        <v>502</v>
      </c>
      <c r="L57" s="77" t="s">
        <v>1011</v>
      </c>
    </row>
    <row r="58" spans="1:16" s="161" customFormat="1" ht="51" hidden="1" x14ac:dyDescent="0.25">
      <c r="A58" s="96">
        <v>45854</v>
      </c>
      <c r="B58" s="96">
        <v>45854</v>
      </c>
      <c r="C58" s="158" t="s">
        <v>557</v>
      </c>
      <c r="D58" s="162">
        <v>69192.61</v>
      </c>
      <c r="E58" s="97"/>
      <c r="F58" s="160">
        <v>37345.430000000022</v>
      </c>
      <c r="G58" s="131" t="s">
        <v>939</v>
      </c>
      <c r="H58" s="131" t="s">
        <v>841</v>
      </c>
      <c r="I58" s="147" t="s">
        <v>944</v>
      </c>
      <c r="J58" s="147" t="s">
        <v>943</v>
      </c>
      <c r="K58" s="131"/>
      <c r="O58" s="163"/>
      <c r="P58" s="163"/>
    </row>
    <row r="59" spans="1:16" ht="63.75" hidden="1" x14ac:dyDescent="0.25">
      <c r="A59" s="96">
        <v>45854</v>
      </c>
      <c r="B59" s="96">
        <v>45854</v>
      </c>
      <c r="C59" s="95" t="s">
        <v>558</v>
      </c>
      <c r="D59" s="97"/>
      <c r="E59" s="98">
        <v>5800</v>
      </c>
      <c r="F59" s="92">
        <v>43145.430000000022</v>
      </c>
      <c r="G59" s="79" t="s">
        <v>492</v>
      </c>
      <c r="H59" s="79"/>
      <c r="I59" s="82">
        <v>10081</v>
      </c>
      <c r="J59" s="82"/>
      <c r="K59" s="90" t="s">
        <v>29</v>
      </c>
      <c r="L59" s="77" t="s">
        <v>651</v>
      </c>
    </row>
    <row r="60" spans="1:16" s="161" customFormat="1" ht="25.5" x14ac:dyDescent="0.25">
      <c r="A60" s="96">
        <v>45854</v>
      </c>
      <c r="B60" s="96">
        <v>45854</v>
      </c>
      <c r="C60" s="158" t="s">
        <v>559</v>
      </c>
      <c r="D60" s="162">
        <v>2146</v>
      </c>
      <c r="E60" s="97"/>
      <c r="F60" s="160">
        <v>40999.430000000022</v>
      </c>
      <c r="G60" s="131" t="s">
        <v>983</v>
      </c>
      <c r="H60" s="131" t="s">
        <v>984</v>
      </c>
      <c r="I60" s="131">
        <v>171</v>
      </c>
      <c r="J60" s="131"/>
      <c r="K60" s="131"/>
    </row>
    <row r="61" spans="1:16" s="161" customFormat="1" ht="25.5" hidden="1" x14ac:dyDescent="0.25">
      <c r="A61" s="96">
        <v>45854</v>
      </c>
      <c r="B61" s="96">
        <v>45854</v>
      </c>
      <c r="C61" s="95" t="s">
        <v>560</v>
      </c>
      <c r="D61" s="162">
        <v>15969.08</v>
      </c>
      <c r="E61" s="97"/>
      <c r="F61" s="160">
        <v>25030.35000000002</v>
      </c>
      <c r="G61" s="131" t="s">
        <v>938</v>
      </c>
      <c r="H61" s="131" t="s">
        <v>841</v>
      </c>
      <c r="I61" s="131" t="s">
        <v>997</v>
      </c>
      <c r="J61" s="131" t="s">
        <v>998</v>
      </c>
      <c r="K61" s="131"/>
    </row>
    <row r="62" spans="1:16" s="161" customFormat="1" ht="25.5" hidden="1" x14ac:dyDescent="0.25">
      <c r="A62" s="96">
        <v>45855</v>
      </c>
      <c r="B62" s="96">
        <v>45855</v>
      </c>
      <c r="C62" s="95" t="s">
        <v>561</v>
      </c>
      <c r="D62" s="162">
        <v>7608.8</v>
      </c>
      <c r="E62" s="97"/>
      <c r="F62" s="160">
        <v>17421.550000000021</v>
      </c>
      <c r="G62" s="131"/>
      <c r="H62" s="131" t="s">
        <v>907</v>
      </c>
      <c r="I62" s="131"/>
      <c r="J62" s="131"/>
      <c r="K62" s="131"/>
    </row>
    <row r="63" spans="1:16" s="161" customFormat="1" ht="25.5" x14ac:dyDescent="0.25">
      <c r="A63" s="96">
        <v>45855</v>
      </c>
      <c r="B63" s="96">
        <v>45855</v>
      </c>
      <c r="C63" s="95" t="s">
        <v>562</v>
      </c>
      <c r="D63" s="162">
        <v>2559.1999999999998</v>
      </c>
      <c r="E63" s="97"/>
      <c r="F63" s="160">
        <v>14862.35000000002</v>
      </c>
      <c r="G63" s="131"/>
      <c r="H63" s="131" t="s">
        <v>907</v>
      </c>
      <c r="I63" s="131"/>
      <c r="J63" s="131"/>
      <c r="K63" s="131"/>
    </row>
    <row r="64" spans="1:16" s="161" customFormat="1" ht="25.5" hidden="1" x14ac:dyDescent="0.25">
      <c r="A64" s="96">
        <v>45855</v>
      </c>
      <c r="B64" s="96">
        <v>45855</v>
      </c>
      <c r="C64" s="95" t="s">
        <v>563</v>
      </c>
      <c r="D64" s="162">
        <v>4408</v>
      </c>
      <c r="E64" s="97"/>
      <c r="F64" s="160">
        <v>10454.35000000002</v>
      </c>
      <c r="G64" s="131" t="s">
        <v>749</v>
      </c>
      <c r="H64" s="131" t="s">
        <v>976</v>
      </c>
      <c r="I64" s="131">
        <v>6300</v>
      </c>
      <c r="J64" s="131"/>
      <c r="K64" s="131"/>
    </row>
    <row r="65" spans="1:11" s="161" customFormat="1" ht="25.5" hidden="1" x14ac:dyDescent="0.25">
      <c r="A65" s="96">
        <v>45856</v>
      </c>
      <c r="B65" s="96">
        <v>45856</v>
      </c>
      <c r="C65" s="95" t="s">
        <v>564</v>
      </c>
      <c r="D65" s="162">
        <v>600</v>
      </c>
      <c r="E65" s="97"/>
      <c r="F65" s="160">
        <v>9854.3500000000204</v>
      </c>
      <c r="G65" s="131" t="s">
        <v>1002</v>
      </c>
      <c r="H65" s="131" t="s">
        <v>1004</v>
      </c>
      <c r="I65" s="131"/>
      <c r="J65" s="131"/>
      <c r="K65" s="131"/>
    </row>
    <row r="66" spans="1:11" ht="51" hidden="1" x14ac:dyDescent="0.25">
      <c r="A66" s="99">
        <v>45856</v>
      </c>
      <c r="B66" s="99">
        <v>45856</v>
      </c>
      <c r="C66" s="80" t="s">
        <v>565</v>
      </c>
      <c r="D66" s="100"/>
      <c r="E66" s="101">
        <v>63000</v>
      </c>
      <c r="F66" s="102">
        <v>72854.35000000002</v>
      </c>
      <c r="G66" s="83" t="s">
        <v>621</v>
      </c>
      <c r="H66" s="83"/>
      <c r="I66" s="83"/>
      <c r="J66" s="83"/>
      <c r="K66" s="83"/>
    </row>
    <row r="67" spans="1:11" s="161" customFormat="1" ht="63.75" hidden="1" x14ac:dyDescent="0.25">
      <c r="A67" s="96">
        <v>45856</v>
      </c>
      <c r="B67" s="96">
        <v>45856</v>
      </c>
      <c r="C67" s="95" t="s">
        <v>566</v>
      </c>
      <c r="D67" s="162">
        <v>10358</v>
      </c>
      <c r="E67" s="97"/>
      <c r="F67" s="160">
        <v>62496.35000000002</v>
      </c>
      <c r="G67" s="147" t="s">
        <v>937</v>
      </c>
      <c r="H67" s="147" t="s">
        <v>952</v>
      </c>
      <c r="I67" s="131" t="s">
        <v>951</v>
      </c>
      <c r="J67" s="131"/>
      <c r="K67" s="131"/>
    </row>
    <row r="68" spans="1:11" ht="51" hidden="1" x14ac:dyDescent="0.25">
      <c r="A68" s="99">
        <v>45856</v>
      </c>
      <c r="B68" s="99">
        <v>45856</v>
      </c>
      <c r="C68" s="80" t="s">
        <v>567</v>
      </c>
      <c r="D68" s="100"/>
      <c r="E68" s="101">
        <v>3000</v>
      </c>
      <c r="F68" s="102">
        <v>65496.35000000002</v>
      </c>
      <c r="G68" s="83" t="s">
        <v>621</v>
      </c>
      <c r="H68" s="83"/>
      <c r="I68" s="83"/>
      <c r="J68" s="83"/>
      <c r="K68" s="83"/>
    </row>
    <row r="69" spans="1:11" s="161" customFormat="1" ht="51" hidden="1" x14ac:dyDescent="0.25">
      <c r="A69" s="96">
        <v>45856</v>
      </c>
      <c r="B69" s="96">
        <v>45856</v>
      </c>
      <c r="C69" s="95" t="s">
        <v>568</v>
      </c>
      <c r="D69" s="162">
        <v>6449.6</v>
      </c>
      <c r="E69" s="97"/>
      <c r="F69" s="160">
        <v>59046.750000000022</v>
      </c>
      <c r="G69" s="131" t="s">
        <v>905</v>
      </c>
      <c r="H69" s="131" t="s">
        <v>820</v>
      </c>
      <c r="I69" s="131" t="s">
        <v>923</v>
      </c>
      <c r="J69" s="131" t="s">
        <v>928</v>
      </c>
      <c r="K69" s="131"/>
    </row>
    <row r="70" spans="1:11" s="161" customFormat="1" ht="25.5" hidden="1" x14ac:dyDescent="0.25">
      <c r="A70" s="96">
        <v>45856</v>
      </c>
      <c r="B70" s="96">
        <v>45856</v>
      </c>
      <c r="C70" s="95" t="s">
        <v>522</v>
      </c>
      <c r="D70" s="162">
        <v>54850</v>
      </c>
      <c r="E70" s="97"/>
      <c r="F70" s="160">
        <v>4196.7500000000218</v>
      </c>
      <c r="G70" s="131" t="s">
        <v>844</v>
      </c>
      <c r="H70" s="131" t="s">
        <v>1005</v>
      </c>
      <c r="I70" s="131"/>
      <c r="J70" s="131"/>
      <c r="K70" s="131"/>
    </row>
    <row r="71" spans="1:11" s="161" customFormat="1" ht="25.5" x14ac:dyDescent="0.25">
      <c r="A71" s="96">
        <v>45857</v>
      </c>
      <c r="B71" s="96">
        <v>45859</v>
      </c>
      <c r="C71" s="95" t="s">
        <v>569</v>
      </c>
      <c r="D71" s="162">
        <v>2239.4</v>
      </c>
      <c r="E71" s="97"/>
      <c r="F71" s="160">
        <v>1957.3500000000217</v>
      </c>
      <c r="G71" s="131" t="s">
        <v>1002</v>
      </c>
      <c r="H71" s="131" t="s">
        <v>1005</v>
      </c>
      <c r="I71" s="131"/>
      <c r="J71" s="131"/>
      <c r="K71" s="131"/>
    </row>
    <row r="72" spans="1:11" s="161" customFormat="1" ht="51" hidden="1" x14ac:dyDescent="0.25">
      <c r="A72" s="96">
        <v>45857</v>
      </c>
      <c r="B72" s="96">
        <v>45859</v>
      </c>
      <c r="C72" s="95" t="s">
        <v>570</v>
      </c>
      <c r="D72" s="159">
        <v>1183.2</v>
      </c>
      <c r="E72" s="97"/>
      <c r="F72" s="160">
        <v>774.15000000002169</v>
      </c>
      <c r="G72" s="131" t="s">
        <v>908</v>
      </c>
      <c r="H72" s="131" t="s">
        <v>910</v>
      </c>
      <c r="I72" s="131" t="s">
        <v>917</v>
      </c>
      <c r="J72" s="131"/>
      <c r="K72" s="131"/>
    </row>
    <row r="73" spans="1:11" ht="25.5" hidden="1" x14ac:dyDescent="0.25">
      <c r="A73" s="96">
        <v>45859</v>
      </c>
      <c r="B73" s="96">
        <v>45859</v>
      </c>
      <c r="C73" s="95" t="s">
        <v>571</v>
      </c>
      <c r="D73" s="97"/>
      <c r="E73" s="98">
        <v>9512</v>
      </c>
      <c r="F73" s="92">
        <v>10286.150000000021</v>
      </c>
      <c r="G73" s="79" t="s">
        <v>307</v>
      </c>
      <c r="H73" s="79">
        <v>4546</v>
      </c>
      <c r="I73" s="78" t="s">
        <v>352</v>
      </c>
      <c r="J73" s="78"/>
      <c r="K73" s="90" t="s">
        <v>29</v>
      </c>
    </row>
    <row r="74" spans="1:11" s="161" customFormat="1" ht="63.75" hidden="1" x14ac:dyDescent="0.25">
      <c r="A74" s="96">
        <v>45859</v>
      </c>
      <c r="B74" s="96">
        <v>45859</v>
      </c>
      <c r="C74" s="95" t="s">
        <v>572</v>
      </c>
      <c r="D74" s="162">
        <v>5075</v>
      </c>
      <c r="E74" s="97"/>
      <c r="F74" s="160">
        <v>5211.1500000000215</v>
      </c>
      <c r="G74" s="131" t="s">
        <v>962</v>
      </c>
      <c r="H74" s="131" t="s">
        <v>964</v>
      </c>
      <c r="I74" s="131" t="s">
        <v>963</v>
      </c>
      <c r="J74" s="131"/>
      <c r="K74" s="131"/>
    </row>
    <row r="75" spans="1:11" ht="51" hidden="1" x14ac:dyDescent="0.25">
      <c r="A75" s="99">
        <v>45859</v>
      </c>
      <c r="B75" s="99">
        <v>45859</v>
      </c>
      <c r="C75" s="80" t="s">
        <v>573</v>
      </c>
      <c r="D75" s="100"/>
      <c r="E75" s="101">
        <v>40000</v>
      </c>
      <c r="F75" s="102">
        <v>45211.150000000023</v>
      </c>
      <c r="G75" s="83" t="s">
        <v>621</v>
      </c>
      <c r="H75" s="83"/>
      <c r="I75" s="83"/>
      <c r="J75" s="83"/>
      <c r="K75" s="83"/>
    </row>
    <row r="76" spans="1:11" s="161" customFormat="1" ht="25.5" hidden="1" x14ac:dyDescent="0.25">
      <c r="A76" s="96">
        <v>45859</v>
      </c>
      <c r="B76" s="96">
        <v>45859</v>
      </c>
      <c r="C76" s="158" t="s">
        <v>574</v>
      </c>
      <c r="D76" s="162">
        <v>42900</v>
      </c>
      <c r="E76" s="97"/>
      <c r="F76" s="160">
        <v>2311.1500000000233</v>
      </c>
      <c r="G76" s="131" t="s">
        <v>970</v>
      </c>
      <c r="H76" s="131" t="s">
        <v>971</v>
      </c>
      <c r="I76" s="131" t="s">
        <v>972</v>
      </c>
      <c r="J76" s="131"/>
      <c r="K76" s="131"/>
    </row>
    <row r="77" spans="1:11" s="161" customFormat="1" ht="51" hidden="1" x14ac:dyDescent="0.25">
      <c r="A77" s="96">
        <v>45859</v>
      </c>
      <c r="B77" s="96">
        <v>45859</v>
      </c>
      <c r="C77" s="158" t="s">
        <v>575</v>
      </c>
      <c r="D77" s="159">
        <v>1183.2</v>
      </c>
      <c r="E77" s="97"/>
      <c r="F77" s="160">
        <v>1127.9500000000232</v>
      </c>
      <c r="G77" s="131" t="s">
        <v>908</v>
      </c>
      <c r="H77" s="131" t="s">
        <v>910</v>
      </c>
      <c r="I77" s="131" t="s">
        <v>918</v>
      </c>
      <c r="J77" s="131"/>
      <c r="K77" s="131"/>
    </row>
    <row r="78" spans="1:11" ht="51" hidden="1" x14ac:dyDescent="0.25">
      <c r="A78" s="99">
        <v>45859</v>
      </c>
      <c r="B78" s="99">
        <v>45859</v>
      </c>
      <c r="C78" s="80" t="s">
        <v>576</v>
      </c>
      <c r="D78" s="100"/>
      <c r="E78" s="101">
        <v>62000</v>
      </c>
      <c r="F78" s="102">
        <v>63127.950000000026</v>
      </c>
      <c r="G78" s="83" t="s">
        <v>621</v>
      </c>
      <c r="H78" s="83"/>
      <c r="I78" s="83"/>
      <c r="J78" s="83"/>
      <c r="K78" s="83"/>
    </row>
    <row r="79" spans="1:11" s="161" customFormat="1" ht="51" hidden="1" x14ac:dyDescent="0.25">
      <c r="A79" s="96">
        <v>45859</v>
      </c>
      <c r="B79" s="96">
        <v>45859</v>
      </c>
      <c r="C79" s="158" t="s">
        <v>577</v>
      </c>
      <c r="D79" s="162">
        <v>62979.16</v>
      </c>
      <c r="E79" s="97"/>
      <c r="F79" s="160">
        <v>148.7900000000227</v>
      </c>
      <c r="G79" s="131" t="s">
        <v>939</v>
      </c>
      <c r="H79" s="131" t="s">
        <v>841</v>
      </c>
      <c r="I79" s="147" t="s">
        <v>941</v>
      </c>
      <c r="J79" s="147" t="s">
        <v>942</v>
      </c>
      <c r="K79" s="131"/>
    </row>
    <row r="80" spans="1:11" ht="63.75" hidden="1" x14ac:dyDescent="0.25">
      <c r="A80" s="96">
        <v>45859</v>
      </c>
      <c r="B80" s="96">
        <v>45859</v>
      </c>
      <c r="C80" s="95" t="s">
        <v>578</v>
      </c>
      <c r="D80" s="97"/>
      <c r="E80" s="98">
        <v>152540</v>
      </c>
      <c r="F80" s="92">
        <v>152688.79000000004</v>
      </c>
      <c r="G80" s="79" t="s">
        <v>291</v>
      </c>
      <c r="H80" s="79">
        <v>4550</v>
      </c>
      <c r="I80" s="78" t="s">
        <v>308</v>
      </c>
      <c r="J80" s="78"/>
      <c r="K80" s="90" t="s">
        <v>29</v>
      </c>
    </row>
    <row r="81" spans="1:12" s="161" customFormat="1" ht="25.5" x14ac:dyDescent="0.25">
      <c r="A81" s="174">
        <v>45859</v>
      </c>
      <c r="B81" s="174">
        <v>45859</v>
      </c>
      <c r="C81" s="175" t="s">
        <v>579</v>
      </c>
      <c r="D81" s="179">
        <v>2141.3200000000002</v>
      </c>
      <c r="E81" s="177"/>
      <c r="F81" s="178">
        <v>150547.47000000003</v>
      </c>
      <c r="G81" s="131"/>
      <c r="H81" s="131"/>
      <c r="I81" s="131"/>
      <c r="J81" s="131"/>
      <c r="K81" s="131"/>
    </row>
    <row r="82" spans="1:12" s="161" customFormat="1" ht="25.5" hidden="1" x14ac:dyDescent="0.25">
      <c r="A82" s="174">
        <v>45860</v>
      </c>
      <c r="B82" s="174">
        <v>45860</v>
      </c>
      <c r="C82" s="175" t="s">
        <v>580</v>
      </c>
      <c r="D82" s="179">
        <v>825</v>
      </c>
      <c r="E82" s="177"/>
      <c r="F82" s="178">
        <v>149722.47000000003</v>
      </c>
      <c r="G82" s="131"/>
      <c r="H82" s="131"/>
      <c r="I82" s="131"/>
      <c r="J82" s="131"/>
      <c r="K82" s="131"/>
    </row>
    <row r="83" spans="1:12" s="161" customFormat="1" hidden="1" x14ac:dyDescent="0.25">
      <c r="A83" s="174">
        <v>45860</v>
      </c>
      <c r="B83" s="174">
        <v>45860</v>
      </c>
      <c r="C83" s="175" t="s">
        <v>581</v>
      </c>
      <c r="D83" s="179">
        <v>1514.85</v>
      </c>
      <c r="E83" s="177"/>
      <c r="F83" s="178">
        <v>148207.62000000002</v>
      </c>
      <c r="G83" s="131"/>
      <c r="H83" s="131"/>
      <c r="I83" s="131"/>
      <c r="J83" s="131"/>
      <c r="K83" s="131"/>
    </row>
    <row r="84" spans="1:12" ht="25.5" hidden="1" x14ac:dyDescent="0.25">
      <c r="A84" s="96">
        <v>45861</v>
      </c>
      <c r="B84" s="96">
        <v>45861</v>
      </c>
      <c r="C84" s="95" t="s">
        <v>582</v>
      </c>
      <c r="D84" s="97"/>
      <c r="E84" s="98">
        <v>70992</v>
      </c>
      <c r="F84" s="92">
        <v>219199.62000000002</v>
      </c>
      <c r="G84" s="79" t="s">
        <v>311</v>
      </c>
      <c r="H84" s="79">
        <v>4553</v>
      </c>
      <c r="I84" s="78" t="s">
        <v>312</v>
      </c>
      <c r="J84" s="78"/>
      <c r="K84" s="90" t="s">
        <v>501</v>
      </c>
    </row>
    <row r="85" spans="1:12" s="161" customFormat="1" ht="25.5" hidden="1" x14ac:dyDescent="0.25">
      <c r="A85" s="174">
        <v>45861</v>
      </c>
      <c r="B85" s="174">
        <v>45861</v>
      </c>
      <c r="C85" s="175" t="s">
        <v>583</v>
      </c>
      <c r="D85" s="179">
        <v>2940</v>
      </c>
      <c r="E85" s="177"/>
      <c r="F85" s="178">
        <v>216259.62000000002</v>
      </c>
      <c r="G85" s="131"/>
      <c r="H85" s="131"/>
      <c r="I85" s="131"/>
      <c r="J85" s="131"/>
      <c r="K85" s="131"/>
    </row>
    <row r="86" spans="1:12" s="161" customFormat="1" ht="63.75" hidden="1" x14ac:dyDescent="0.25">
      <c r="A86" s="96">
        <v>45861</v>
      </c>
      <c r="B86" s="96">
        <v>45861</v>
      </c>
      <c r="C86" s="158" t="s">
        <v>584</v>
      </c>
      <c r="D86" s="162">
        <v>5000</v>
      </c>
      <c r="E86" s="97"/>
      <c r="F86" s="160">
        <v>211259.62000000002</v>
      </c>
      <c r="G86" s="131" t="s">
        <v>844</v>
      </c>
      <c r="H86" s="131" t="s">
        <v>507</v>
      </c>
      <c r="I86" s="131"/>
      <c r="J86" s="131"/>
      <c r="K86" s="131"/>
    </row>
    <row r="87" spans="1:12" ht="25.5" hidden="1" x14ac:dyDescent="0.25">
      <c r="A87" s="96">
        <v>45861</v>
      </c>
      <c r="B87" s="96">
        <v>45861</v>
      </c>
      <c r="C87" s="95" t="s">
        <v>585</v>
      </c>
      <c r="D87" s="97"/>
      <c r="E87" s="98">
        <v>12702</v>
      </c>
      <c r="F87" s="92">
        <v>223961.62000000002</v>
      </c>
      <c r="G87" s="79" t="s">
        <v>416</v>
      </c>
      <c r="H87" s="79">
        <v>4559</v>
      </c>
      <c r="I87" s="78" t="s">
        <v>417</v>
      </c>
      <c r="J87" s="78"/>
      <c r="K87" s="90" t="s">
        <v>29</v>
      </c>
    </row>
    <row r="88" spans="1:12" hidden="1" x14ac:dyDescent="0.25">
      <c r="A88" s="99">
        <v>45862</v>
      </c>
      <c r="B88" s="99">
        <v>45862</v>
      </c>
      <c r="C88" s="80" t="s">
        <v>586</v>
      </c>
      <c r="D88" s="100"/>
      <c r="E88" s="101">
        <v>3500000</v>
      </c>
      <c r="F88" s="102">
        <v>3723961.62</v>
      </c>
      <c r="G88" s="83" t="s">
        <v>5</v>
      </c>
      <c r="H88" s="83"/>
      <c r="I88" s="83"/>
      <c r="J88" s="83"/>
      <c r="K88" s="83"/>
    </row>
    <row r="89" spans="1:12" s="161" customFormat="1" ht="25.5" hidden="1" x14ac:dyDescent="0.25">
      <c r="A89" s="174">
        <v>45862</v>
      </c>
      <c r="B89" s="174">
        <v>45862</v>
      </c>
      <c r="C89" s="173" t="s">
        <v>587</v>
      </c>
      <c r="D89" s="179">
        <v>991042.47</v>
      </c>
      <c r="E89" s="177"/>
      <c r="F89" s="178">
        <v>2732919.1500000004</v>
      </c>
      <c r="G89" s="131"/>
      <c r="H89" s="131"/>
      <c r="I89" s="131"/>
      <c r="J89" s="131"/>
      <c r="K89" s="131"/>
    </row>
    <row r="90" spans="1:12" s="161" customFormat="1" ht="25.5" hidden="1" x14ac:dyDescent="0.25">
      <c r="A90" s="174">
        <v>45862</v>
      </c>
      <c r="B90" s="174">
        <v>45862</v>
      </c>
      <c r="C90" s="175" t="s">
        <v>588</v>
      </c>
      <c r="D90" s="179">
        <v>1155</v>
      </c>
      <c r="E90" s="177"/>
      <c r="F90" s="178">
        <v>2731764.1500000004</v>
      </c>
      <c r="G90" s="131"/>
      <c r="H90" s="131"/>
      <c r="I90" s="131"/>
      <c r="J90" s="131"/>
      <c r="K90" s="131"/>
    </row>
    <row r="91" spans="1:12" s="161" customFormat="1" ht="51" hidden="1" x14ac:dyDescent="0.25">
      <c r="A91" s="96">
        <v>45862</v>
      </c>
      <c r="B91" s="96">
        <v>45862</v>
      </c>
      <c r="C91" s="95" t="s">
        <v>589</v>
      </c>
      <c r="D91" s="162">
        <v>14671.8</v>
      </c>
      <c r="E91" s="97"/>
      <c r="F91" s="160">
        <v>2717092.3500000006</v>
      </c>
      <c r="G91" s="131" t="s">
        <v>956</v>
      </c>
      <c r="H91" s="131" t="s">
        <v>957</v>
      </c>
      <c r="I91" s="131" t="s">
        <v>958</v>
      </c>
      <c r="J91" s="131"/>
      <c r="K91" s="131"/>
    </row>
    <row r="92" spans="1:12" ht="51" hidden="1" x14ac:dyDescent="0.25">
      <c r="A92" s="96">
        <v>45862</v>
      </c>
      <c r="B92" s="96">
        <v>45862</v>
      </c>
      <c r="C92" s="95" t="s">
        <v>590</v>
      </c>
      <c r="D92" s="97"/>
      <c r="E92" s="98">
        <v>17632</v>
      </c>
      <c r="F92" s="92">
        <v>2734724.3500000006</v>
      </c>
      <c r="G92" s="79" t="s">
        <v>353</v>
      </c>
      <c r="H92" s="79"/>
      <c r="I92" s="78">
        <v>10048</v>
      </c>
      <c r="J92" s="78"/>
      <c r="K92" s="90" t="s">
        <v>501</v>
      </c>
      <c r="L92" s="77" t="s">
        <v>650</v>
      </c>
    </row>
    <row r="93" spans="1:12" s="161" customFormat="1" ht="63.75" hidden="1" x14ac:dyDescent="0.25">
      <c r="A93" s="96">
        <v>45863</v>
      </c>
      <c r="B93" s="96">
        <v>45863</v>
      </c>
      <c r="C93" s="158" t="s">
        <v>591</v>
      </c>
      <c r="D93" s="162">
        <v>200000</v>
      </c>
      <c r="E93" s="97"/>
      <c r="F93" s="160">
        <v>2534724.3500000006</v>
      </c>
      <c r="G93" s="131" t="s">
        <v>844</v>
      </c>
      <c r="H93" s="131" t="s">
        <v>507</v>
      </c>
      <c r="I93" s="131"/>
      <c r="J93" s="131"/>
      <c r="K93" s="131"/>
    </row>
    <row r="94" spans="1:12" s="161" customFormat="1" ht="25.5" x14ac:dyDescent="0.25">
      <c r="A94" s="96">
        <v>45863</v>
      </c>
      <c r="B94" s="96">
        <v>45863</v>
      </c>
      <c r="C94" s="158" t="s">
        <v>592</v>
      </c>
      <c r="D94" s="162">
        <v>2146</v>
      </c>
      <c r="E94" s="97"/>
      <c r="F94" s="160">
        <v>2532578.3500000006</v>
      </c>
      <c r="G94" s="131" t="s">
        <v>983</v>
      </c>
      <c r="H94" s="131" t="s">
        <v>984</v>
      </c>
      <c r="I94" s="131">
        <v>171</v>
      </c>
      <c r="J94" s="131"/>
      <c r="K94" s="131"/>
    </row>
    <row r="95" spans="1:12" ht="51" hidden="1" x14ac:dyDescent="0.25">
      <c r="A95" s="96">
        <v>45863</v>
      </c>
      <c r="B95" s="96">
        <v>45863</v>
      </c>
      <c r="C95" s="95" t="s">
        <v>593</v>
      </c>
      <c r="D95" s="97"/>
      <c r="E95" s="98">
        <v>12992</v>
      </c>
      <c r="F95" s="92">
        <v>2545570.3500000006</v>
      </c>
      <c r="G95" s="79" t="s">
        <v>354</v>
      </c>
      <c r="H95" s="79">
        <v>4560</v>
      </c>
      <c r="I95" s="78">
        <v>9995</v>
      </c>
      <c r="J95" s="78"/>
      <c r="K95" s="90" t="s">
        <v>501</v>
      </c>
    </row>
    <row r="96" spans="1:12" s="161" customFormat="1" ht="25.5" hidden="1" x14ac:dyDescent="0.25">
      <c r="A96" s="96">
        <v>45863</v>
      </c>
      <c r="B96" s="96">
        <v>45863</v>
      </c>
      <c r="C96" s="158" t="s">
        <v>522</v>
      </c>
      <c r="D96" s="162">
        <v>58274.2</v>
      </c>
      <c r="E96" s="97"/>
      <c r="F96" s="160">
        <v>2487296.1500000004</v>
      </c>
      <c r="G96" s="131" t="s">
        <v>844</v>
      </c>
      <c r="H96" s="131" t="s">
        <v>1006</v>
      </c>
      <c r="I96" s="131"/>
      <c r="J96" s="131"/>
      <c r="K96" s="131"/>
    </row>
    <row r="97" spans="1:12" s="161" customFormat="1" ht="63.75" hidden="1" x14ac:dyDescent="0.25">
      <c r="A97" s="96">
        <v>45863</v>
      </c>
      <c r="B97" s="96">
        <v>45863</v>
      </c>
      <c r="C97" s="95" t="s">
        <v>594</v>
      </c>
      <c r="D97" s="159">
        <v>1183.2</v>
      </c>
      <c r="E97" s="97"/>
      <c r="F97" s="160">
        <v>2486112.9500000002</v>
      </c>
      <c r="G97" s="131" t="s">
        <v>908</v>
      </c>
      <c r="H97" s="131" t="s">
        <v>910</v>
      </c>
      <c r="I97" s="131" t="s">
        <v>919</v>
      </c>
      <c r="J97" s="131"/>
      <c r="K97" s="131"/>
    </row>
    <row r="98" spans="1:12" ht="25.5" hidden="1" x14ac:dyDescent="0.25">
      <c r="A98" s="99">
        <v>45863</v>
      </c>
      <c r="B98" s="99">
        <v>45863</v>
      </c>
      <c r="C98" s="80" t="s">
        <v>595</v>
      </c>
      <c r="D98" s="100"/>
      <c r="E98" s="101">
        <v>2905.8</v>
      </c>
      <c r="F98" s="102">
        <v>2489018.75</v>
      </c>
      <c r="G98" s="83"/>
      <c r="H98" s="83"/>
      <c r="I98" s="83"/>
      <c r="J98" s="83"/>
      <c r="K98" s="83"/>
    </row>
    <row r="99" spans="1:12" s="161" customFormat="1" ht="63.75" hidden="1" x14ac:dyDescent="0.25">
      <c r="A99" s="99">
        <v>45863</v>
      </c>
      <c r="B99" s="99">
        <v>45863</v>
      </c>
      <c r="C99" s="80" t="s">
        <v>596</v>
      </c>
      <c r="D99" s="164">
        <v>80000</v>
      </c>
      <c r="E99" s="100"/>
      <c r="F99" s="165">
        <v>2409018.75</v>
      </c>
      <c r="G99" s="133" t="s">
        <v>844</v>
      </c>
      <c r="H99" s="133" t="s">
        <v>507</v>
      </c>
      <c r="I99" s="133"/>
      <c r="J99" s="133"/>
      <c r="K99" s="133"/>
    </row>
    <row r="100" spans="1:12" s="161" customFormat="1" ht="63.75" x14ac:dyDescent="0.25">
      <c r="A100" s="96">
        <v>45864</v>
      </c>
      <c r="B100" s="96">
        <v>45866</v>
      </c>
      <c r="C100" s="95" t="s">
        <v>597</v>
      </c>
      <c r="D100" s="162">
        <v>2905.8</v>
      </c>
      <c r="E100" s="97"/>
      <c r="F100" s="160">
        <v>2406112.9500000002</v>
      </c>
      <c r="G100" s="131" t="s">
        <v>955</v>
      </c>
      <c r="H100" s="131" t="s">
        <v>931</v>
      </c>
      <c r="I100" s="131"/>
      <c r="J100" s="131"/>
      <c r="K100" s="131"/>
    </row>
    <row r="101" spans="1:12" ht="25.5" hidden="1" x14ac:dyDescent="0.25">
      <c r="A101" s="96">
        <v>45866</v>
      </c>
      <c r="B101" s="96">
        <v>45866</v>
      </c>
      <c r="C101" s="95" t="s">
        <v>598</v>
      </c>
      <c r="D101" s="97"/>
      <c r="E101" s="98">
        <v>19024</v>
      </c>
      <c r="F101" s="92">
        <v>2425136.9500000002</v>
      </c>
      <c r="G101" s="79" t="s">
        <v>307</v>
      </c>
      <c r="H101" s="79">
        <v>4571</v>
      </c>
      <c r="I101" s="81" t="s">
        <v>649</v>
      </c>
      <c r="J101" s="81"/>
      <c r="K101" s="90" t="s">
        <v>29</v>
      </c>
      <c r="L101" s="77" t="s">
        <v>620</v>
      </c>
    </row>
    <row r="102" spans="1:12" ht="38.25" hidden="1" x14ac:dyDescent="0.25">
      <c r="A102" s="96">
        <v>45866</v>
      </c>
      <c r="B102" s="96">
        <v>45866</v>
      </c>
      <c r="C102" s="95" t="s">
        <v>599</v>
      </c>
      <c r="D102" s="97"/>
      <c r="E102" s="98">
        <v>30450</v>
      </c>
      <c r="F102" s="92">
        <v>2455586.9500000002</v>
      </c>
      <c r="G102" s="79" t="s">
        <v>421</v>
      </c>
      <c r="H102" s="79">
        <v>4564</v>
      </c>
      <c r="I102" s="82">
        <v>9810</v>
      </c>
      <c r="J102" s="82"/>
      <c r="K102" s="90" t="s">
        <v>501</v>
      </c>
      <c r="L102" s="77" t="s">
        <v>620</v>
      </c>
    </row>
    <row r="103" spans="1:12" s="161" customFormat="1" ht="38.25" hidden="1" x14ac:dyDescent="0.25">
      <c r="A103" s="96">
        <v>45866</v>
      </c>
      <c r="B103" s="96">
        <v>45866</v>
      </c>
      <c r="C103" s="95" t="s">
        <v>600</v>
      </c>
      <c r="D103" s="162">
        <v>5000</v>
      </c>
      <c r="E103" s="97"/>
      <c r="F103" s="160">
        <v>2450586.9500000002</v>
      </c>
      <c r="G103" s="131" t="s">
        <v>906</v>
      </c>
      <c r="H103" s="131" t="s">
        <v>508</v>
      </c>
      <c r="I103" s="131"/>
      <c r="J103" s="131"/>
      <c r="K103" s="131"/>
    </row>
    <row r="104" spans="1:12" s="161" customFormat="1" ht="63.75" hidden="1" x14ac:dyDescent="0.25">
      <c r="A104" s="99">
        <v>45867</v>
      </c>
      <c r="B104" s="99">
        <v>45867</v>
      </c>
      <c r="C104" s="80" t="s">
        <v>601</v>
      </c>
      <c r="D104" s="164">
        <v>200000</v>
      </c>
      <c r="E104" s="100"/>
      <c r="F104" s="165">
        <v>2250586.9500000002</v>
      </c>
      <c r="G104" s="133" t="s">
        <v>844</v>
      </c>
      <c r="H104" s="133" t="s">
        <v>507</v>
      </c>
      <c r="I104" s="133"/>
      <c r="J104" s="133"/>
      <c r="K104" s="133"/>
    </row>
    <row r="105" spans="1:12" s="161" customFormat="1" ht="51" x14ac:dyDescent="0.25">
      <c r="A105" s="96">
        <v>45867</v>
      </c>
      <c r="B105" s="96">
        <v>45867</v>
      </c>
      <c r="C105" s="95" t="s">
        <v>602</v>
      </c>
      <c r="D105" s="162">
        <v>2273.6</v>
      </c>
      <c r="E105" s="97"/>
      <c r="F105" s="160">
        <v>2248313.35</v>
      </c>
      <c r="G105" s="131" t="s">
        <v>905</v>
      </c>
      <c r="H105" s="131" t="s">
        <v>820</v>
      </c>
      <c r="I105" s="131" t="s">
        <v>924</v>
      </c>
      <c r="J105" s="131" t="s">
        <v>929</v>
      </c>
      <c r="K105" s="131"/>
    </row>
    <row r="106" spans="1:12" ht="25.5" hidden="1" x14ac:dyDescent="0.25">
      <c r="A106" s="96">
        <v>45867</v>
      </c>
      <c r="B106" s="96">
        <v>45867</v>
      </c>
      <c r="C106" s="95" t="s">
        <v>603</v>
      </c>
      <c r="D106" s="97"/>
      <c r="E106" s="98">
        <v>21576</v>
      </c>
      <c r="F106" s="92">
        <v>2269889.35</v>
      </c>
      <c r="G106" s="79" t="s">
        <v>419</v>
      </c>
      <c r="H106" s="79">
        <v>4562</v>
      </c>
      <c r="I106" s="82" t="s">
        <v>418</v>
      </c>
      <c r="J106" s="82"/>
      <c r="K106" s="90" t="s">
        <v>501</v>
      </c>
      <c r="L106" s="77" t="s">
        <v>620</v>
      </c>
    </row>
    <row r="107" spans="1:12" s="161" customFormat="1" ht="51" hidden="1" x14ac:dyDescent="0.25">
      <c r="A107" s="96">
        <v>45868</v>
      </c>
      <c r="B107" s="96">
        <v>45868</v>
      </c>
      <c r="C107" s="95" t="s">
        <v>604</v>
      </c>
      <c r="D107" s="159">
        <v>1183.2</v>
      </c>
      <c r="E107" s="97"/>
      <c r="F107" s="160">
        <v>2268706.15</v>
      </c>
      <c r="G107" s="131" t="s">
        <v>908</v>
      </c>
      <c r="H107" s="131" t="s">
        <v>910</v>
      </c>
      <c r="I107" s="131" t="s">
        <v>920</v>
      </c>
      <c r="J107" s="131"/>
      <c r="K107" s="131"/>
    </row>
    <row r="108" spans="1:12" s="161" customFormat="1" ht="51" x14ac:dyDescent="0.25">
      <c r="A108" s="96">
        <v>45868</v>
      </c>
      <c r="B108" s="96">
        <v>45868</v>
      </c>
      <c r="C108" s="95" t="s">
        <v>605</v>
      </c>
      <c r="D108" s="162">
        <v>2041.6</v>
      </c>
      <c r="E108" s="97"/>
      <c r="F108" s="160">
        <v>2266664.5499999998</v>
      </c>
      <c r="G108" s="131" t="s">
        <v>905</v>
      </c>
      <c r="H108" s="131" t="s">
        <v>820</v>
      </c>
      <c r="I108" s="131" t="s">
        <v>925</v>
      </c>
      <c r="J108" s="131" t="s">
        <v>930</v>
      </c>
      <c r="K108" s="131"/>
    </row>
    <row r="109" spans="1:12" ht="63.75" hidden="1" x14ac:dyDescent="0.25">
      <c r="A109" s="96">
        <v>45868</v>
      </c>
      <c r="B109" s="96">
        <v>45868</v>
      </c>
      <c r="C109" s="95" t="s">
        <v>606</v>
      </c>
      <c r="D109" s="97"/>
      <c r="E109" s="98">
        <v>11600</v>
      </c>
      <c r="F109" s="92">
        <v>2278264.5499999998</v>
      </c>
      <c r="G109" s="79" t="s">
        <v>294</v>
      </c>
      <c r="H109" s="79">
        <v>4563</v>
      </c>
      <c r="I109" s="82" t="s">
        <v>420</v>
      </c>
      <c r="J109" s="82"/>
      <c r="K109" s="90" t="s">
        <v>29</v>
      </c>
      <c r="L109" s="77" t="s">
        <v>620</v>
      </c>
    </row>
    <row r="110" spans="1:12" s="161" customFormat="1" ht="25.5" hidden="1" x14ac:dyDescent="0.25">
      <c r="A110" s="96">
        <v>45868</v>
      </c>
      <c r="B110" s="96">
        <v>45868</v>
      </c>
      <c r="C110" s="95" t="s">
        <v>607</v>
      </c>
      <c r="D110" s="162">
        <v>13781.47</v>
      </c>
      <c r="E110" s="97"/>
      <c r="F110" s="160">
        <v>2264483.0799999996</v>
      </c>
      <c r="G110" s="131" t="s">
        <v>973</v>
      </c>
      <c r="H110" s="131" t="s">
        <v>975</v>
      </c>
      <c r="I110" s="131" t="s">
        <v>974</v>
      </c>
      <c r="J110" s="131"/>
      <c r="K110" s="131"/>
    </row>
    <row r="111" spans="1:12" s="161" customFormat="1" ht="63.75" hidden="1" x14ac:dyDescent="0.25">
      <c r="A111" s="96">
        <v>45869</v>
      </c>
      <c r="B111" s="96">
        <v>45869</v>
      </c>
      <c r="C111" s="95" t="s">
        <v>608</v>
      </c>
      <c r="D111" s="162">
        <v>47000</v>
      </c>
      <c r="E111" s="97"/>
      <c r="F111" s="160">
        <v>2217483.0799999996</v>
      </c>
      <c r="G111" s="147" t="s">
        <v>937</v>
      </c>
      <c r="H111" s="147" t="s">
        <v>952</v>
      </c>
      <c r="I111" s="131" t="s">
        <v>953</v>
      </c>
      <c r="J111" s="131"/>
      <c r="K111" s="131"/>
    </row>
    <row r="112" spans="1:12" ht="25.5" hidden="1" x14ac:dyDescent="0.25">
      <c r="A112" s="96">
        <v>45869</v>
      </c>
      <c r="B112" s="96">
        <v>45869</v>
      </c>
      <c r="C112" s="95" t="s">
        <v>609</v>
      </c>
      <c r="D112" s="97"/>
      <c r="E112" s="98">
        <v>16936</v>
      </c>
      <c r="F112" s="92">
        <v>2234419.0799999996</v>
      </c>
      <c r="G112" s="79" t="s">
        <v>416</v>
      </c>
      <c r="H112" s="79">
        <v>4567</v>
      </c>
      <c r="I112" s="82" t="s">
        <v>497</v>
      </c>
      <c r="J112" s="82"/>
      <c r="K112" s="90" t="s">
        <v>29</v>
      </c>
      <c r="L112" s="77" t="s">
        <v>620</v>
      </c>
    </row>
    <row r="113" spans="1:16" s="161" customFormat="1" ht="63.75" hidden="1" x14ac:dyDescent="0.25">
      <c r="A113" s="96">
        <v>45869</v>
      </c>
      <c r="B113" s="96">
        <v>45869</v>
      </c>
      <c r="C113" s="95" t="s">
        <v>610</v>
      </c>
      <c r="D113" s="162">
        <v>392818.69</v>
      </c>
      <c r="E113" s="97"/>
      <c r="F113" s="160">
        <v>1841600.3899999997</v>
      </c>
      <c r="G113" s="131" t="s">
        <v>936</v>
      </c>
      <c r="H113" s="131" t="s">
        <v>996</v>
      </c>
      <c r="I113" s="131" t="s">
        <v>994</v>
      </c>
      <c r="J113" s="131" t="s">
        <v>993</v>
      </c>
      <c r="K113" s="131" t="s">
        <v>995</v>
      </c>
    </row>
    <row r="114" spans="1:16" ht="63.75" hidden="1" x14ac:dyDescent="0.25">
      <c r="A114" s="96">
        <v>45869</v>
      </c>
      <c r="B114" s="96">
        <v>45869</v>
      </c>
      <c r="C114" s="95" t="s">
        <v>611</v>
      </c>
      <c r="D114" s="98"/>
      <c r="E114" s="92">
        <v>11600</v>
      </c>
      <c r="F114" s="92">
        <v>1853200.3899999997</v>
      </c>
      <c r="G114" s="79" t="s">
        <v>493</v>
      </c>
      <c r="H114" s="79">
        <v>4568</v>
      </c>
      <c r="I114" s="82" t="s">
        <v>496</v>
      </c>
      <c r="J114" s="82"/>
      <c r="K114" s="90" t="s">
        <v>29</v>
      </c>
      <c r="L114" s="77" t="s">
        <v>620</v>
      </c>
    </row>
    <row r="115" spans="1:16" s="161" customFormat="1" ht="63.75" hidden="1" x14ac:dyDescent="0.25">
      <c r="A115" s="96">
        <v>45869</v>
      </c>
      <c r="B115" s="96">
        <v>45869</v>
      </c>
      <c r="C115" s="158" t="s">
        <v>612</v>
      </c>
      <c r="D115" s="162">
        <v>350000</v>
      </c>
      <c r="E115" s="97"/>
      <c r="F115" s="160">
        <v>1503200.3899999997</v>
      </c>
      <c r="G115" s="131" t="s">
        <v>844</v>
      </c>
      <c r="H115" s="131" t="s">
        <v>507</v>
      </c>
      <c r="I115" s="131"/>
      <c r="J115" s="131"/>
      <c r="K115" s="131"/>
    </row>
    <row r="116" spans="1:16" ht="51" hidden="1" x14ac:dyDescent="0.25">
      <c r="A116" s="96">
        <v>45869</v>
      </c>
      <c r="B116" s="96">
        <v>45869</v>
      </c>
      <c r="C116" s="95" t="s">
        <v>613</v>
      </c>
      <c r="D116" s="97"/>
      <c r="E116" s="98">
        <v>5800</v>
      </c>
      <c r="F116" s="92">
        <v>1509000.3899999997</v>
      </c>
      <c r="G116" s="79" t="s">
        <v>491</v>
      </c>
      <c r="H116" s="79"/>
      <c r="I116" s="82">
        <v>10201</v>
      </c>
      <c r="J116" s="82"/>
      <c r="K116" s="90" t="s">
        <v>29</v>
      </c>
      <c r="L116" s="77" t="s">
        <v>620</v>
      </c>
    </row>
    <row r="117" spans="1:16" ht="63.75" hidden="1" x14ac:dyDescent="0.25">
      <c r="A117" s="96">
        <v>45869</v>
      </c>
      <c r="B117" s="96">
        <v>45869</v>
      </c>
      <c r="C117" s="95" t="s">
        <v>614</v>
      </c>
      <c r="D117" s="97"/>
      <c r="E117" s="98">
        <v>11600</v>
      </c>
      <c r="F117" s="92">
        <v>1520600.3899999997</v>
      </c>
      <c r="G117" s="79" t="s">
        <v>494</v>
      </c>
      <c r="H117" s="79">
        <v>4569</v>
      </c>
      <c r="I117" s="82" t="s">
        <v>498</v>
      </c>
      <c r="J117" s="82"/>
      <c r="K117" s="90" t="s">
        <v>29</v>
      </c>
      <c r="L117" s="77" t="s">
        <v>620</v>
      </c>
    </row>
    <row r="118" spans="1:16" s="161" customFormat="1" ht="63.75" hidden="1" x14ac:dyDescent="0.25">
      <c r="A118" s="96">
        <v>45869</v>
      </c>
      <c r="B118" s="96">
        <v>45869</v>
      </c>
      <c r="C118" s="158" t="s">
        <v>615</v>
      </c>
      <c r="D118" s="162">
        <v>681220.44</v>
      </c>
      <c r="E118" s="97"/>
      <c r="F118" s="160">
        <v>839379.94999999972</v>
      </c>
      <c r="G118" s="131" t="s">
        <v>740</v>
      </c>
      <c r="H118" s="131" t="s">
        <v>884</v>
      </c>
      <c r="I118" s="131" t="s">
        <v>883</v>
      </c>
      <c r="J118" s="131"/>
      <c r="K118" s="131"/>
    </row>
    <row r="119" spans="1:16" s="161" customFormat="1" ht="25.5" hidden="1" x14ac:dyDescent="0.25">
      <c r="A119" s="96">
        <v>45869</v>
      </c>
      <c r="B119" s="96">
        <v>45869</v>
      </c>
      <c r="C119" s="158" t="s">
        <v>522</v>
      </c>
      <c r="D119" s="162">
        <v>55087</v>
      </c>
      <c r="E119" s="97"/>
      <c r="F119" s="160">
        <v>784292.94999999972</v>
      </c>
      <c r="G119" s="131" t="s">
        <v>844</v>
      </c>
      <c r="H119" s="131" t="s">
        <v>1007</v>
      </c>
      <c r="I119" s="131"/>
      <c r="J119" s="131"/>
      <c r="K119" s="131"/>
    </row>
    <row r="120" spans="1:16" ht="51" hidden="1" x14ac:dyDescent="0.25">
      <c r="A120" s="96">
        <v>45869</v>
      </c>
      <c r="B120" s="96">
        <v>45869</v>
      </c>
      <c r="C120" s="95" t="s">
        <v>616</v>
      </c>
      <c r="D120" s="97"/>
      <c r="E120" s="98">
        <v>79344</v>
      </c>
      <c r="F120" s="92">
        <v>863636.94999999972</v>
      </c>
      <c r="G120" s="79" t="s">
        <v>495</v>
      </c>
      <c r="H120" s="79" t="s">
        <v>882</v>
      </c>
      <c r="I120" s="82">
        <v>9992</v>
      </c>
      <c r="J120" s="82"/>
      <c r="K120" s="90" t="s">
        <v>501</v>
      </c>
      <c r="L120" s="77" t="s">
        <v>651</v>
      </c>
    </row>
    <row r="121" spans="1:16" s="161" customFormat="1" hidden="1" x14ac:dyDescent="0.25">
      <c r="A121" s="166"/>
      <c r="B121" s="166"/>
      <c r="C121" s="167"/>
      <c r="D121" s="168"/>
      <c r="E121" s="168"/>
      <c r="F121" s="169">
        <v>863636.94999999972</v>
      </c>
    </row>
    <row r="122" spans="1:16" s="161" customFormat="1" hidden="1" x14ac:dyDescent="0.25">
      <c r="A122" s="166"/>
      <c r="B122" s="166"/>
      <c r="C122" s="170"/>
      <c r="D122" s="168"/>
      <c r="E122" s="169"/>
      <c r="F122" s="169">
        <v>863636.94999999972</v>
      </c>
      <c r="G122" s="171"/>
      <c r="H122" s="171"/>
    </row>
    <row r="124" spans="1:16" x14ac:dyDescent="0.25">
      <c r="M124" s="157"/>
    </row>
    <row r="127" spans="1:16" x14ac:dyDescent="0.25">
      <c r="L127" s="161"/>
      <c r="M127" s="161"/>
      <c r="N127" s="161"/>
      <c r="O127" s="161"/>
      <c r="P127" s="161"/>
    </row>
  </sheetData>
  <autoFilter ref="A2:L122" xr:uid="{B425DDF1-8E29-4220-8E9F-7D179F70F012}">
    <filterColumn colId="3">
      <filters>
        <filter val="$2,041.60"/>
        <filter val="$2,100.53"/>
        <filter val="$2,141.32"/>
        <filter val="$2,146.00"/>
        <filter val="$2,239.40"/>
        <filter val="$2,273.60"/>
        <filter val="$2,559.20"/>
        <filter val="$2,747.80"/>
        <filter val="$2,905.80"/>
      </filters>
    </filterColumn>
  </autoFilter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 filterMode="1">
    <tabColor rgb="FF00B050"/>
  </sheetPr>
  <dimension ref="A1:O403"/>
  <sheetViews>
    <sheetView showGridLines="0" zoomScale="90" zoomScaleNormal="90" workbookViewId="0">
      <pane ySplit="2" topLeftCell="A3" activePane="bottomLeft" state="frozenSplit"/>
      <selection pane="bottomLeft" activeCell="M31" sqref="M31:M210"/>
    </sheetView>
  </sheetViews>
  <sheetFormatPr baseColWidth="10" defaultColWidth="11.42578125" defaultRowHeight="14.25" x14ac:dyDescent="0.2"/>
  <cols>
    <col min="1" max="1" width="12" style="9" bestFit="1" customWidth="1"/>
    <col min="2" max="2" width="11.85546875" style="9" bestFit="1" customWidth="1"/>
    <col min="3" max="3" width="38.5703125" style="9" customWidth="1"/>
    <col min="4" max="4" width="12.7109375" style="9" bestFit="1" customWidth="1"/>
    <col min="5" max="5" width="14.5703125" style="9" bestFit="1" customWidth="1"/>
    <col min="6" max="6" width="12" style="9" bestFit="1" customWidth="1"/>
    <col min="7" max="7" width="11.7109375" style="10" bestFit="1" customWidth="1"/>
    <col min="8" max="8" width="10.5703125" style="10" bestFit="1" customWidth="1"/>
    <col min="9" max="9" width="12.7109375" style="10" bestFit="1" customWidth="1"/>
    <col min="10" max="10" width="12.42578125" style="10" bestFit="1" customWidth="1"/>
    <col min="11" max="11" width="11.28515625" style="10" bestFit="1" customWidth="1"/>
    <col min="12" max="12" width="12.42578125" style="10" bestFit="1" customWidth="1"/>
    <col min="13" max="13" width="14.28515625" style="61" bestFit="1" customWidth="1"/>
    <col min="14" max="14" width="12.5703125" style="10" bestFit="1" customWidth="1"/>
    <col min="15" max="15" width="11.7109375" style="9" bestFit="1" customWidth="1"/>
    <col min="16" max="16" width="11.140625" style="9" bestFit="1" customWidth="1"/>
    <col min="17" max="16384" width="11.42578125" style="9"/>
  </cols>
  <sheetData>
    <row r="1" spans="1:15" x14ac:dyDescent="0.2">
      <c r="A1" s="11"/>
      <c r="B1" s="12"/>
      <c r="C1" s="13"/>
      <c r="D1" s="12"/>
      <c r="E1" s="12"/>
      <c r="F1" s="12"/>
      <c r="G1" s="197" t="s">
        <v>16</v>
      </c>
      <c r="H1" s="197"/>
      <c r="I1" s="197"/>
      <c r="J1" s="198" t="s">
        <v>15</v>
      </c>
      <c r="K1" s="198"/>
      <c r="L1" s="198"/>
      <c r="M1" s="59"/>
      <c r="N1" s="14"/>
      <c r="O1" s="12"/>
    </row>
    <row r="2" spans="1:15" s="38" customFormat="1" ht="28.5" x14ac:dyDescent="0.25">
      <c r="A2" s="32" t="s">
        <v>14</v>
      </c>
      <c r="B2" s="33" t="s">
        <v>13</v>
      </c>
      <c r="C2" s="33" t="s">
        <v>12</v>
      </c>
      <c r="D2" s="33" t="s">
        <v>11</v>
      </c>
      <c r="E2" s="33" t="s">
        <v>0</v>
      </c>
      <c r="F2" s="33" t="s">
        <v>20</v>
      </c>
      <c r="G2" s="34" t="s">
        <v>10</v>
      </c>
      <c r="H2" s="34" t="s">
        <v>9</v>
      </c>
      <c r="I2" s="34" t="s">
        <v>8</v>
      </c>
      <c r="J2" s="35" t="s">
        <v>10</v>
      </c>
      <c r="K2" s="35" t="s">
        <v>9</v>
      </c>
      <c r="L2" s="35" t="s">
        <v>8</v>
      </c>
      <c r="M2" s="37" t="s">
        <v>7</v>
      </c>
      <c r="N2" s="37" t="s">
        <v>6</v>
      </c>
      <c r="O2" s="36" t="s">
        <v>5</v>
      </c>
    </row>
    <row r="3" spans="1:15" ht="13.5" customHeight="1" x14ac:dyDescent="0.2">
      <c r="A3" s="15" t="s">
        <v>7</v>
      </c>
      <c r="B3" s="16"/>
      <c r="C3" s="17"/>
      <c r="D3" s="18"/>
      <c r="E3" s="18"/>
      <c r="F3" s="18"/>
      <c r="G3" s="19"/>
      <c r="H3" s="20"/>
      <c r="I3" s="19"/>
      <c r="J3" s="20"/>
      <c r="K3" s="20"/>
      <c r="L3" s="20"/>
      <c r="M3" s="60">
        <v>0</v>
      </c>
      <c r="N3" s="19"/>
      <c r="O3" s="21"/>
    </row>
    <row r="4" spans="1:15" x14ac:dyDescent="0.2">
      <c r="A4" s="15" t="e">
        <f>#REF!</f>
        <v>#REF!</v>
      </c>
      <c r="B4" s="16"/>
      <c r="C4" s="17" t="e">
        <f>#REF!</f>
        <v>#REF!</v>
      </c>
      <c r="D4" s="18"/>
      <c r="E4" s="18" t="e">
        <f>#REF!</f>
        <v>#REF!</v>
      </c>
      <c r="F4" s="18" t="e">
        <f>#REF!</f>
        <v>#REF!</v>
      </c>
      <c r="G4" s="19" t="e">
        <f>I4/1.16</f>
        <v>#REF!</v>
      </c>
      <c r="H4" s="20" t="e">
        <f>G4*0.16</f>
        <v>#REF!</v>
      </c>
      <c r="I4" s="19" t="e">
        <f>#REF!</f>
        <v>#REF!</v>
      </c>
      <c r="J4" s="20" t="e">
        <f t="shared" ref="J4:J9" si="0">L4/1.16</f>
        <v>#REF!</v>
      </c>
      <c r="K4" s="20" t="e">
        <f t="shared" ref="K4:K9" si="1">J4*0.16</f>
        <v>#REF!</v>
      </c>
      <c r="L4" s="20" t="e">
        <f>#REF!</f>
        <v>#REF!</v>
      </c>
      <c r="M4" s="60" t="e">
        <f>M3+I4+L4</f>
        <v>#REF!</v>
      </c>
      <c r="N4" s="19"/>
      <c r="O4" s="21"/>
    </row>
    <row r="5" spans="1:15" x14ac:dyDescent="0.2">
      <c r="A5" s="15" t="e">
        <f>#REF!</f>
        <v>#REF!</v>
      </c>
      <c r="B5" s="16"/>
      <c r="C5" s="17" t="e">
        <f>#REF!</f>
        <v>#REF!</v>
      </c>
      <c r="D5" s="18"/>
      <c r="E5" s="18" t="e">
        <f>#REF!</f>
        <v>#REF!</v>
      </c>
      <c r="F5" s="18" t="e">
        <f>#REF!</f>
        <v>#REF!</v>
      </c>
      <c r="G5" s="19" t="e">
        <f t="shared" ref="G5:G34" si="2">I5/1.16</f>
        <v>#REF!</v>
      </c>
      <c r="H5" s="20" t="e">
        <f t="shared" ref="H5:H34" si="3">G5*0.16</f>
        <v>#REF!</v>
      </c>
      <c r="I5" s="19" t="e">
        <f>#REF!</f>
        <v>#REF!</v>
      </c>
      <c r="J5" s="20" t="e">
        <f t="shared" si="0"/>
        <v>#REF!</v>
      </c>
      <c r="K5" s="20" t="e">
        <f t="shared" si="1"/>
        <v>#REF!</v>
      </c>
      <c r="L5" s="20" t="e">
        <f>#REF!</f>
        <v>#REF!</v>
      </c>
      <c r="M5" s="60" t="e">
        <f t="shared" ref="M5:M68" si="4">M4+I5+L5</f>
        <v>#REF!</v>
      </c>
      <c r="N5" s="19"/>
      <c r="O5" s="21"/>
    </row>
    <row r="6" spans="1:15" x14ac:dyDescent="0.2">
      <c r="A6" s="15" t="e">
        <f>#REF!</f>
        <v>#REF!</v>
      </c>
      <c r="B6" s="16"/>
      <c r="C6" s="17" t="e">
        <f>#REF!</f>
        <v>#REF!</v>
      </c>
      <c r="D6" s="18"/>
      <c r="E6" s="18" t="e">
        <f>#REF!</f>
        <v>#REF!</v>
      </c>
      <c r="F6" s="18" t="e">
        <f>#REF!</f>
        <v>#REF!</v>
      </c>
      <c r="G6" s="19" t="e">
        <f t="shared" si="2"/>
        <v>#REF!</v>
      </c>
      <c r="H6" s="20" t="e">
        <f t="shared" si="3"/>
        <v>#REF!</v>
      </c>
      <c r="I6" s="19" t="e">
        <f>#REF!</f>
        <v>#REF!</v>
      </c>
      <c r="J6" s="20" t="e">
        <f t="shared" si="0"/>
        <v>#REF!</v>
      </c>
      <c r="K6" s="20" t="e">
        <f t="shared" si="1"/>
        <v>#REF!</v>
      </c>
      <c r="L6" s="20" t="e">
        <f>#REF!</f>
        <v>#REF!</v>
      </c>
      <c r="M6" s="60" t="e">
        <f t="shared" si="4"/>
        <v>#REF!</v>
      </c>
      <c r="N6" s="19"/>
      <c r="O6" s="21"/>
    </row>
    <row r="7" spans="1:15" x14ac:dyDescent="0.2">
      <c r="A7" s="15" t="e">
        <f>#REF!</f>
        <v>#REF!</v>
      </c>
      <c r="B7" s="16"/>
      <c r="C7" s="17" t="e">
        <f>#REF!</f>
        <v>#REF!</v>
      </c>
      <c r="D7" s="18"/>
      <c r="E7" s="18" t="e">
        <f>#REF!</f>
        <v>#REF!</v>
      </c>
      <c r="F7" s="18" t="e">
        <f>#REF!</f>
        <v>#REF!</v>
      </c>
      <c r="G7" s="19" t="e">
        <f t="shared" si="2"/>
        <v>#REF!</v>
      </c>
      <c r="H7" s="20" t="e">
        <f t="shared" si="3"/>
        <v>#REF!</v>
      </c>
      <c r="I7" s="19" t="e">
        <f>#REF!</f>
        <v>#REF!</v>
      </c>
      <c r="J7" s="20" t="e">
        <f t="shared" si="0"/>
        <v>#REF!</v>
      </c>
      <c r="K7" s="20" t="e">
        <f t="shared" si="1"/>
        <v>#REF!</v>
      </c>
      <c r="L7" s="20" t="e">
        <f>#REF!</f>
        <v>#REF!</v>
      </c>
      <c r="M7" s="60" t="e">
        <f t="shared" si="4"/>
        <v>#REF!</v>
      </c>
      <c r="N7" s="19"/>
      <c r="O7" s="21"/>
    </row>
    <row r="8" spans="1:15" x14ac:dyDescent="0.2">
      <c r="A8" s="15" t="e">
        <f>#REF!</f>
        <v>#REF!</v>
      </c>
      <c r="B8" s="16"/>
      <c r="C8" s="17" t="e">
        <f>#REF!</f>
        <v>#REF!</v>
      </c>
      <c r="D8" s="18"/>
      <c r="E8" s="18" t="e">
        <f>#REF!</f>
        <v>#REF!</v>
      </c>
      <c r="F8" s="18" t="e">
        <f>#REF!</f>
        <v>#REF!</v>
      </c>
      <c r="G8" s="19" t="e">
        <f t="shared" si="2"/>
        <v>#REF!</v>
      </c>
      <c r="H8" s="20" t="e">
        <f t="shared" si="3"/>
        <v>#REF!</v>
      </c>
      <c r="I8" s="19" t="e">
        <f>#REF!</f>
        <v>#REF!</v>
      </c>
      <c r="J8" s="20" t="e">
        <f t="shared" si="0"/>
        <v>#REF!</v>
      </c>
      <c r="K8" s="20" t="e">
        <f t="shared" si="1"/>
        <v>#REF!</v>
      </c>
      <c r="L8" s="20" t="e">
        <f>#REF!</f>
        <v>#REF!</v>
      </c>
      <c r="M8" s="60" t="e">
        <f t="shared" si="4"/>
        <v>#REF!</v>
      </c>
      <c r="N8" s="19"/>
      <c r="O8" s="21"/>
    </row>
    <row r="9" spans="1:15" x14ac:dyDescent="0.2">
      <c r="A9" s="15" t="e">
        <f>#REF!</f>
        <v>#REF!</v>
      </c>
      <c r="B9" s="16"/>
      <c r="C9" s="17" t="e">
        <f>#REF!</f>
        <v>#REF!</v>
      </c>
      <c r="D9" s="18"/>
      <c r="E9" s="18" t="e">
        <f>#REF!</f>
        <v>#REF!</v>
      </c>
      <c r="F9" s="18" t="e">
        <f>#REF!</f>
        <v>#REF!</v>
      </c>
      <c r="G9" s="19" t="e">
        <f t="shared" si="2"/>
        <v>#REF!</v>
      </c>
      <c r="H9" s="20" t="e">
        <f t="shared" si="3"/>
        <v>#REF!</v>
      </c>
      <c r="I9" s="19" t="e">
        <f>#REF!</f>
        <v>#REF!</v>
      </c>
      <c r="J9" s="20" t="e">
        <f t="shared" si="0"/>
        <v>#REF!</v>
      </c>
      <c r="K9" s="20" t="e">
        <f t="shared" si="1"/>
        <v>#REF!</v>
      </c>
      <c r="L9" s="20" t="e">
        <f>#REF!</f>
        <v>#REF!</v>
      </c>
      <c r="M9" s="60" t="e">
        <f t="shared" si="4"/>
        <v>#REF!</v>
      </c>
      <c r="N9" s="19"/>
      <c r="O9" s="21"/>
    </row>
    <row r="10" spans="1:15" s="76" customFormat="1" x14ac:dyDescent="0.2">
      <c r="A10" s="69" t="e">
        <f>#REF!</f>
        <v>#REF!</v>
      </c>
      <c r="B10" s="70"/>
      <c r="C10" s="17" t="e">
        <f>#REF!</f>
        <v>#REF!</v>
      </c>
      <c r="D10" s="71"/>
      <c r="E10" s="18" t="e">
        <f>#REF!</f>
        <v>#REF!</v>
      </c>
      <c r="F10" s="18" t="e">
        <f>#REF!</f>
        <v>#REF!</v>
      </c>
      <c r="G10" s="72" t="e">
        <f t="shared" si="2"/>
        <v>#REF!</v>
      </c>
      <c r="H10" s="73" t="e">
        <f t="shared" si="3"/>
        <v>#REF!</v>
      </c>
      <c r="I10" s="19" t="e">
        <f>#REF!</f>
        <v>#REF!</v>
      </c>
      <c r="J10" s="73" t="e">
        <f t="shared" ref="J10:J34" si="5">L10/1.16</f>
        <v>#REF!</v>
      </c>
      <c r="K10" s="73" t="e">
        <f t="shared" ref="K10:K34" si="6">J10*0.16</f>
        <v>#REF!</v>
      </c>
      <c r="L10" s="20" t="e">
        <f>#REF!</f>
        <v>#REF!</v>
      </c>
      <c r="M10" s="74" t="e">
        <f t="shared" si="4"/>
        <v>#REF!</v>
      </c>
      <c r="N10" s="72"/>
      <c r="O10" s="75"/>
    </row>
    <row r="11" spans="1:15" s="76" customFormat="1" x14ac:dyDescent="0.2">
      <c r="A11" s="69" t="e">
        <f>#REF!</f>
        <v>#REF!</v>
      </c>
      <c r="B11" s="70"/>
      <c r="C11" s="17" t="e">
        <f>#REF!</f>
        <v>#REF!</v>
      </c>
      <c r="D11" s="71"/>
      <c r="E11" s="18" t="e">
        <f>#REF!</f>
        <v>#REF!</v>
      </c>
      <c r="F11" s="18" t="e">
        <f>#REF!</f>
        <v>#REF!</v>
      </c>
      <c r="G11" s="72" t="e">
        <f t="shared" si="2"/>
        <v>#REF!</v>
      </c>
      <c r="H11" s="73" t="e">
        <f t="shared" si="3"/>
        <v>#REF!</v>
      </c>
      <c r="I11" s="19" t="e">
        <f>#REF!</f>
        <v>#REF!</v>
      </c>
      <c r="J11" s="73" t="e">
        <f t="shared" si="5"/>
        <v>#REF!</v>
      </c>
      <c r="K11" s="73" t="e">
        <f t="shared" si="6"/>
        <v>#REF!</v>
      </c>
      <c r="L11" s="20" t="e">
        <f>#REF!</f>
        <v>#REF!</v>
      </c>
      <c r="M11" s="74" t="e">
        <f t="shared" si="4"/>
        <v>#REF!</v>
      </c>
      <c r="N11" s="72"/>
      <c r="O11" s="75"/>
    </row>
    <row r="12" spans="1:15" s="76" customFormat="1" x14ac:dyDescent="0.2">
      <c r="A12" s="69" t="e">
        <f>#REF!</f>
        <v>#REF!</v>
      </c>
      <c r="B12" s="70"/>
      <c r="C12" s="17" t="e">
        <f>#REF!</f>
        <v>#REF!</v>
      </c>
      <c r="D12" s="71"/>
      <c r="E12" s="18" t="e">
        <f>#REF!</f>
        <v>#REF!</v>
      </c>
      <c r="F12" s="18" t="e">
        <f>#REF!</f>
        <v>#REF!</v>
      </c>
      <c r="G12" s="72" t="e">
        <f t="shared" si="2"/>
        <v>#REF!</v>
      </c>
      <c r="H12" s="73" t="e">
        <f t="shared" si="3"/>
        <v>#REF!</v>
      </c>
      <c r="I12" s="19" t="e">
        <f>#REF!</f>
        <v>#REF!</v>
      </c>
      <c r="J12" s="73" t="e">
        <f t="shared" si="5"/>
        <v>#REF!</v>
      </c>
      <c r="K12" s="73" t="e">
        <f t="shared" si="6"/>
        <v>#REF!</v>
      </c>
      <c r="L12" s="20" t="e">
        <f>#REF!</f>
        <v>#REF!</v>
      </c>
      <c r="M12" s="74" t="e">
        <f t="shared" si="4"/>
        <v>#REF!</v>
      </c>
      <c r="N12" s="72"/>
      <c r="O12" s="75"/>
    </row>
    <row r="13" spans="1:15" s="76" customFormat="1" x14ac:dyDescent="0.2">
      <c r="A13" s="69" t="e">
        <f>#REF!</f>
        <v>#REF!</v>
      </c>
      <c r="B13" s="70"/>
      <c r="C13" s="17" t="e">
        <f>#REF!</f>
        <v>#REF!</v>
      </c>
      <c r="D13" s="71"/>
      <c r="E13" s="18" t="e">
        <f>#REF!</f>
        <v>#REF!</v>
      </c>
      <c r="F13" s="18" t="e">
        <f>#REF!</f>
        <v>#REF!</v>
      </c>
      <c r="G13" s="72" t="e">
        <f t="shared" si="2"/>
        <v>#REF!</v>
      </c>
      <c r="H13" s="73" t="e">
        <f t="shared" si="3"/>
        <v>#REF!</v>
      </c>
      <c r="I13" s="19" t="e">
        <f>#REF!</f>
        <v>#REF!</v>
      </c>
      <c r="J13" s="73" t="e">
        <f t="shared" si="5"/>
        <v>#REF!</v>
      </c>
      <c r="K13" s="73" t="e">
        <f t="shared" si="6"/>
        <v>#REF!</v>
      </c>
      <c r="L13" s="20" t="e">
        <f>#REF!</f>
        <v>#REF!</v>
      </c>
      <c r="M13" s="74" t="e">
        <f t="shared" si="4"/>
        <v>#REF!</v>
      </c>
      <c r="N13" s="72"/>
      <c r="O13" s="75"/>
    </row>
    <row r="14" spans="1:15" s="76" customFormat="1" x14ac:dyDescent="0.2">
      <c r="A14" s="69" t="e">
        <f>#REF!</f>
        <v>#REF!</v>
      </c>
      <c r="B14" s="70"/>
      <c r="C14" s="17" t="e">
        <f>#REF!</f>
        <v>#REF!</v>
      </c>
      <c r="D14" s="71"/>
      <c r="E14" s="18" t="e">
        <f>#REF!</f>
        <v>#REF!</v>
      </c>
      <c r="F14" s="18" t="e">
        <f>#REF!</f>
        <v>#REF!</v>
      </c>
      <c r="G14" s="72" t="e">
        <f t="shared" si="2"/>
        <v>#REF!</v>
      </c>
      <c r="H14" s="73" t="e">
        <f t="shared" si="3"/>
        <v>#REF!</v>
      </c>
      <c r="I14" s="19" t="e">
        <f>#REF!</f>
        <v>#REF!</v>
      </c>
      <c r="J14" s="73" t="e">
        <f t="shared" si="5"/>
        <v>#REF!</v>
      </c>
      <c r="K14" s="73" t="e">
        <f t="shared" si="6"/>
        <v>#REF!</v>
      </c>
      <c r="L14" s="20" t="e">
        <f>#REF!</f>
        <v>#REF!</v>
      </c>
      <c r="M14" s="74" t="e">
        <f t="shared" si="4"/>
        <v>#REF!</v>
      </c>
      <c r="N14" s="72"/>
      <c r="O14" s="75"/>
    </row>
    <row r="15" spans="1:15" s="76" customFormat="1" x14ac:dyDescent="0.2">
      <c r="A15" s="69" t="e">
        <f>#REF!</f>
        <v>#REF!</v>
      </c>
      <c r="B15" s="70"/>
      <c r="C15" s="17" t="e">
        <f>#REF!</f>
        <v>#REF!</v>
      </c>
      <c r="D15" s="71"/>
      <c r="E15" s="18" t="e">
        <f>#REF!</f>
        <v>#REF!</v>
      </c>
      <c r="F15" s="18" t="e">
        <f>#REF!</f>
        <v>#REF!</v>
      </c>
      <c r="G15" s="72" t="e">
        <f t="shared" si="2"/>
        <v>#REF!</v>
      </c>
      <c r="H15" s="73" t="e">
        <f t="shared" si="3"/>
        <v>#REF!</v>
      </c>
      <c r="I15" s="19" t="e">
        <f>#REF!</f>
        <v>#REF!</v>
      </c>
      <c r="J15" s="73" t="e">
        <f t="shared" si="5"/>
        <v>#REF!</v>
      </c>
      <c r="K15" s="73" t="e">
        <f t="shared" si="6"/>
        <v>#REF!</v>
      </c>
      <c r="L15" s="20" t="e">
        <f>#REF!</f>
        <v>#REF!</v>
      </c>
      <c r="M15" s="74" t="e">
        <f t="shared" si="4"/>
        <v>#REF!</v>
      </c>
      <c r="N15" s="72"/>
      <c r="O15" s="75"/>
    </row>
    <row r="16" spans="1:15" s="76" customFormat="1" x14ac:dyDescent="0.2">
      <c r="A16" s="69" t="e">
        <f>#REF!</f>
        <v>#REF!</v>
      </c>
      <c r="B16" s="70"/>
      <c r="C16" s="17" t="e">
        <f>#REF!</f>
        <v>#REF!</v>
      </c>
      <c r="D16" s="71"/>
      <c r="E16" s="18" t="e">
        <f>#REF!</f>
        <v>#REF!</v>
      </c>
      <c r="F16" s="18" t="e">
        <f>#REF!</f>
        <v>#REF!</v>
      </c>
      <c r="G16" s="72" t="e">
        <f t="shared" si="2"/>
        <v>#REF!</v>
      </c>
      <c r="H16" s="73" t="e">
        <f t="shared" si="3"/>
        <v>#REF!</v>
      </c>
      <c r="I16" s="19" t="e">
        <f>#REF!</f>
        <v>#REF!</v>
      </c>
      <c r="J16" s="73" t="e">
        <f t="shared" si="5"/>
        <v>#REF!</v>
      </c>
      <c r="K16" s="73" t="e">
        <f t="shared" si="6"/>
        <v>#REF!</v>
      </c>
      <c r="L16" s="20" t="e">
        <f>#REF!</f>
        <v>#REF!</v>
      </c>
      <c r="M16" s="74" t="e">
        <f t="shared" si="4"/>
        <v>#REF!</v>
      </c>
      <c r="N16" s="72"/>
      <c r="O16" s="75"/>
    </row>
    <row r="17" spans="1:15" s="76" customFormat="1" x14ac:dyDescent="0.2">
      <c r="A17" s="69" t="e">
        <f>#REF!</f>
        <v>#REF!</v>
      </c>
      <c r="B17" s="70"/>
      <c r="C17" s="17" t="e">
        <f>#REF!</f>
        <v>#REF!</v>
      </c>
      <c r="D17" s="71"/>
      <c r="E17" s="18" t="e">
        <f>#REF!</f>
        <v>#REF!</v>
      </c>
      <c r="F17" s="18" t="e">
        <f>#REF!</f>
        <v>#REF!</v>
      </c>
      <c r="G17" s="72" t="e">
        <f t="shared" si="2"/>
        <v>#REF!</v>
      </c>
      <c r="H17" s="73" t="e">
        <f t="shared" si="3"/>
        <v>#REF!</v>
      </c>
      <c r="I17" s="19" t="e">
        <f>#REF!</f>
        <v>#REF!</v>
      </c>
      <c r="J17" s="73" t="e">
        <f t="shared" si="5"/>
        <v>#REF!</v>
      </c>
      <c r="K17" s="73" t="e">
        <f t="shared" si="6"/>
        <v>#REF!</v>
      </c>
      <c r="L17" s="20" t="e">
        <f>#REF!</f>
        <v>#REF!</v>
      </c>
      <c r="M17" s="74" t="e">
        <f t="shared" si="4"/>
        <v>#REF!</v>
      </c>
      <c r="N17" s="72"/>
      <c r="O17" s="75"/>
    </row>
    <row r="18" spans="1:15" s="76" customFormat="1" x14ac:dyDescent="0.2">
      <c r="A18" s="69" t="e">
        <f>#REF!</f>
        <v>#REF!</v>
      </c>
      <c r="B18" s="70"/>
      <c r="C18" s="17" t="e">
        <f>#REF!</f>
        <v>#REF!</v>
      </c>
      <c r="D18" s="71"/>
      <c r="E18" s="18" t="e">
        <f>#REF!</f>
        <v>#REF!</v>
      </c>
      <c r="F18" s="18" t="e">
        <f>#REF!</f>
        <v>#REF!</v>
      </c>
      <c r="G18" s="72" t="e">
        <f t="shared" si="2"/>
        <v>#REF!</v>
      </c>
      <c r="H18" s="73" t="e">
        <f t="shared" si="3"/>
        <v>#REF!</v>
      </c>
      <c r="I18" s="19" t="e">
        <f>#REF!</f>
        <v>#REF!</v>
      </c>
      <c r="J18" s="73" t="e">
        <f t="shared" si="5"/>
        <v>#REF!</v>
      </c>
      <c r="K18" s="73" t="e">
        <f t="shared" si="6"/>
        <v>#REF!</v>
      </c>
      <c r="L18" s="20" t="e">
        <f>#REF!</f>
        <v>#REF!</v>
      </c>
      <c r="M18" s="74" t="e">
        <f t="shared" si="4"/>
        <v>#REF!</v>
      </c>
      <c r="N18" s="72"/>
      <c r="O18" s="75"/>
    </row>
    <row r="19" spans="1:15" s="76" customFormat="1" x14ac:dyDescent="0.2">
      <c r="A19" s="69" t="e">
        <f>#REF!</f>
        <v>#REF!</v>
      </c>
      <c r="B19" s="70"/>
      <c r="C19" s="17" t="e">
        <f>#REF!</f>
        <v>#REF!</v>
      </c>
      <c r="D19" s="71"/>
      <c r="E19" s="18" t="e">
        <f>#REF!</f>
        <v>#REF!</v>
      </c>
      <c r="F19" s="18" t="e">
        <f>#REF!</f>
        <v>#REF!</v>
      </c>
      <c r="G19" s="72" t="e">
        <f t="shared" si="2"/>
        <v>#REF!</v>
      </c>
      <c r="H19" s="73" t="e">
        <f t="shared" si="3"/>
        <v>#REF!</v>
      </c>
      <c r="I19" s="19" t="e">
        <f>#REF!</f>
        <v>#REF!</v>
      </c>
      <c r="J19" s="73" t="e">
        <f t="shared" si="5"/>
        <v>#REF!</v>
      </c>
      <c r="K19" s="73" t="e">
        <f t="shared" si="6"/>
        <v>#REF!</v>
      </c>
      <c r="L19" s="20" t="e">
        <f>#REF!</f>
        <v>#REF!</v>
      </c>
      <c r="M19" s="74" t="e">
        <f t="shared" si="4"/>
        <v>#REF!</v>
      </c>
      <c r="N19" s="72"/>
      <c r="O19" s="75"/>
    </row>
    <row r="20" spans="1:15" s="76" customFormat="1" x14ac:dyDescent="0.2">
      <c r="A20" s="69" t="e">
        <f>#REF!</f>
        <v>#REF!</v>
      </c>
      <c r="B20" s="70"/>
      <c r="C20" s="17" t="e">
        <f>#REF!</f>
        <v>#REF!</v>
      </c>
      <c r="D20" s="71"/>
      <c r="E20" s="18" t="e">
        <f>#REF!</f>
        <v>#REF!</v>
      </c>
      <c r="F20" s="18" t="e">
        <f>#REF!</f>
        <v>#REF!</v>
      </c>
      <c r="G20" s="72" t="e">
        <f t="shared" si="2"/>
        <v>#REF!</v>
      </c>
      <c r="H20" s="73" t="e">
        <f t="shared" si="3"/>
        <v>#REF!</v>
      </c>
      <c r="I20" s="19" t="e">
        <f>#REF!</f>
        <v>#REF!</v>
      </c>
      <c r="J20" s="73" t="e">
        <f t="shared" si="5"/>
        <v>#REF!</v>
      </c>
      <c r="K20" s="73" t="e">
        <f t="shared" si="6"/>
        <v>#REF!</v>
      </c>
      <c r="L20" s="20" t="e">
        <f>#REF!</f>
        <v>#REF!</v>
      </c>
      <c r="M20" s="74" t="e">
        <f t="shared" si="4"/>
        <v>#REF!</v>
      </c>
      <c r="N20" s="72"/>
      <c r="O20" s="75"/>
    </row>
    <row r="21" spans="1:15" s="76" customFormat="1" x14ac:dyDescent="0.2">
      <c r="A21" s="69" t="e">
        <f>#REF!</f>
        <v>#REF!</v>
      </c>
      <c r="B21" s="70"/>
      <c r="C21" s="17" t="e">
        <f>#REF!</f>
        <v>#REF!</v>
      </c>
      <c r="D21" s="71"/>
      <c r="E21" s="18" t="e">
        <f>#REF!</f>
        <v>#REF!</v>
      </c>
      <c r="F21" s="18" t="e">
        <f>#REF!</f>
        <v>#REF!</v>
      </c>
      <c r="G21" s="72" t="e">
        <f t="shared" si="2"/>
        <v>#REF!</v>
      </c>
      <c r="H21" s="73" t="e">
        <f t="shared" si="3"/>
        <v>#REF!</v>
      </c>
      <c r="I21" s="19" t="e">
        <f>#REF!</f>
        <v>#REF!</v>
      </c>
      <c r="J21" s="73" t="e">
        <f t="shared" si="5"/>
        <v>#REF!</v>
      </c>
      <c r="K21" s="73" t="e">
        <f t="shared" si="6"/>
        <v>#REF!</v>
      </c>
      <c r="L21" s="20" t="e">
        <f>#REF!</f>
        <v>#REF!</v>
      </c>
      <c r="M21" s="74" t="e">
        <f t="shared" si="4"/>
        <v>#REF!</v>
      </c>
      <c r="N21" s="72"/>
      <c r="O21" s="75"/>
    </row>
    <row r="22" spans="1:15" s="76" customFormat="1" x14ac:dyDescent="0.2">
      <c r="A22" s="69" t="e">
        <f>#REF!</f>
        <v>#REF!</v>
      </c>
      <c r="B22" s="70"/>
      <c r="C22" s="17" t="e">
        <f>#REF!</f>
        <v>#REF!</v>
      </c>
      <c r="D22" s="71"/>
      <c r="E22" s="18" t="e">
        <f>#REF!</f>
        <v>#REF!</v>
      </c>
      <c r="F22" s="18" t="e">
        <f>#REF!</f>
        <v>#REF!</v>
      </c>
      <c r="G22" s="72" t="e">
        <f t="shared" si="2"/>
        <v>#REF!</v>
      </c>
      <c r="H22" s="73" t="e">
        <f t="shared" si="3"/>
        <v>#REF!</v>
      </c>
      <c r="I22" s="19" t="e">
        <f>#REF!</f>
        <v>#REF!</v>
      </c>
      <c r="J22" s="73" t="e">
        <f t="shared" si="5"/>
        <v>#REF!</v>
      </c>
      <c r="K22" s="73" t="e">
        <f t="shared" si="6"/>
        <v>#REF!</v>
      </c>
      <c r="L22" s="20" t="e">
        <f>#REF!</f>
        <v>#REF!</v>
      </c>
      <c r="M22" s="74" t="e">
        <f t="shared" si="4"/>
        <v>#REF!</v>
      </c>
      <c r="N22" s="72"/>
      <c r="O22" s="75"/>
    </row>
    <row r="23" spans="1:15" s="76" customFormat="1" x14ac:dyDescent="0.2">
      <c r="A23" s="69" t="e">
        <f>#REF!</f>
        <v>#REF!</v>
      </c>
      <c r="B23" s="70"/>
      <c r="C23" s="17" t="e">
        <f>#REF!</f>
        <v>#REF!</v>
      </c>
      <c r="D23" s="71"/>
      <c r="E23" s="18" t="e">
        <f>#REF!</f>
        <v>#REF!</v>
      </c>
      <c r="F23" s="18" t="e">
        <f>#REF!</f>
        <v>#REF!</v>
      </c>
      <c r="G23" s="72" t="e">
        <f t="shared" si="2"/>
        <v>#REF!</v>
      </c>
      <c r="H23" s="73" t="e">
        <f t="shared" si="3"/>
        <v>#REF!</v>
      </c>
      <c r="I23" s="19" t="e">
        <f>#REF!</f>
        <v>#REF!</v>
      </c>
      <c r="J23" s="73" t="e">
        <f t="shared" si="5"/>
        <v>#REF!</v>
      </c>
      <c r="K23" s="73" t="e">
        <f t="shared" si="6"/>
        <v>#REF!</v>
      </c>
      <c r="L23" s="20" t="e">
        <f>#REF!</f>
        <v>#REF!</v>
      </c>
      <c r="M23" s="74" t="e">
        <f t="shared" si="4"/>
        <v>#REF!</v>
      </c>
      <c r="N23" s="72"/>
      <c r="O23" s="75"/>
    </row>
    <row r="24" spans="1:15" s="76" customFormat="1" x14ac:dyDescent="0.2">
      <c r="A24" s="69" t="e">
        <f>#REF!</f>
        <v>#REF!</v>
      </c>
      <c r="B24" s="70"/>
      <c r="C24" s="17" t="e">
        <f>#REF!</f>
        <v>#REF!</v>
      </c>
      <c r="D24" s="71"/>
      <c r="E24" s="18" t="e">
        <f>#REF!</f>
        <v>#REF!</v>
      </c>
      <c r="F24" s="18" t="e">
        <f>#REF!</f>
        <v>#REF!</v>
      </c>
      <c r="G24" s="72" t="e">
        <f t="shared" si="2"/>
        <v>#REF!</v>
      </c>
      <c r="H24" s="73" t="e">
        <f t="shared" si="3"/>
        <v>#REF!</v>
      </c>
      <c r="I24" s="19" t="e">
        <f>#REF!</f>
        <v>#REF!</v>
      </c>
      <c r="J24" s="73" t="e">
        <f t="shared" si="5"/>
        <v>#REF!</v>
      </c>
      <c r="K24" s="73" t="e">
        <f t="shared" si="6"/>
        <v>#REF!</v>
      </c>
      <c r="L24" s="20" t="e">
        <f>#REF!</f>
        <v>#REF!</v>
      </c>
      <c r="M24" s="74" t="e">
        <f t="shared" si="4"/>
        <v>#REF!</v>
      </c>
      <c r="N24" s="72"/>
      <c r="O24" s="75"/>
    </row>
    <row r="25" spans="1:15" s="76" customFormat="1" x14ac:dyDescent="0.2">
      <c r="A25" s="69" t="e">
        <f>#REF!</f>
        <v>#REF!</v>
      </c>
      <c r="B25" s="70"/>
      <c r="C25" s="17" t="e">
        <f>#REF!</f>
        <v>#REF!</v>
      </c>
      <c r="D25" s="71"/>
      <c r="E25" s="18" t="e">
        <f>#REF!</f>
        <v>#REF!</v>
      </c>
      <c r="F25" s="18" t="e">
        <f>#REF!</f>
        <v>#REF!</v>
      </c>
      <c r="G25" s="72" t="e">
        <f t="shared" si="2"/>
        <v>#REF!</v>
      </c>
      <c r="H25" s="73" t="e">
        <f t="shared" si="3"/>
        <v>#REF!</v>
      </c>
      <c r="I25" s="19" t="e">
        <f>#REF!</f>
        <v>#REF!</v>
      </c>
      <c r="J25" s="73" t="e">
        <f t="shared" si="5"/>
        <v>#REF!</v>
      </c>
      <c r="K25" s="73" t="e">
        <f t="shared" si="6"/>
        <v>#REF!</v>
      </c>
      <c r="L25" s="20" t="e">
        <f>#REF!</f>
        <v>#REF!</v>
      </c>
      <c r="M25" s="74" t="e">
        <f t="shared" si="4"/>
        <v>#REF!</v>
      </c>
      <c r="N25" s="72"/>
      <c r="O25" s="75"/>
    </row>
    <row r="26" spans="1:15" s="76" customFormat="1" x14ac:dyDescent="0.2">
      <c r="A26" s="69" t="e">
        <f>#REF!</f>
        <v>#REF!</v>
      </c>
      <c r="B26" s="70"/>
      <c r="C26" s="17" t="e">
        <f>#REF!</f>
        <v>#REF!</v>
      </c>
      <c r="D26" s="71"/>
      <c r="E26" s="18" t="e">
        <f>#REF!</f>
        <v>#REF!</v>
      </c>
      <c r="F26" s="18" t="e">
        <f>#REF!</f>
        <v>#REF!</v>
      </c>
      <c r="G26" s="72" t="e">
        <f t="shared" si="2"/>
        <v>#REF!</v>
      </c>
      <c r="H26" s="73" t="e">
        <f t="shared" si="3"/>
        <v>#REF!</v>
      </c>
      <c r="I26" s="19" t="e">
        <f>#REF!</f>
        <v>#REF!</v>
      </c>
      <c r="J26" s="73" t="e">
        <f t="shared" si="5"/>
        <v>#REF!</v>
      </c>
      <c r="K26" s="73" t="e">
        <f t="shared" si="6"/>
        <v>#REF!</v>
      </c>
      <c r="L26" s="20" t="e">
        <f>#REF!</f>
        <v>#REF!</v>
      </c>
      <c r="M26" s="74" t="e">
        <f t="shared" si="4"/>
        <v>#REF!</v>
      </c>
      <c r="N26" s="72"/>
      <c r="O26" s="75"/>
    </row>
    <row r="27" spans="1:15" s="76" customFormat="1" x14ac:dyDescent="0.2">
      <c r="A27" s="69" t="e">
        <f>#REF!</f>
        <v>#REF!</v>
      </c>
      <c r="B27" s="70"/>
      <c r="C27" s="17" t="e">
        <f>#REF!</f>
        <v>#REF!</v>
      </c>
      <c r="D27" s="71"/>
      <c r="E27" s="18" t="e">
        <f>#REF!</f>
        <v>#REF!</v>
      </c>
      <c r="F27" s="18" t="e">
        <f>#REF!</f>
        <v>#REF!</v>
      </c>
      <c r="G27" s="72" t="e">
        <f t="shared" si="2"/>
        <v>#REF!</v>
      </c>
      <c r="H27" s="73" t="e">
        <f t="shared" si="3"/>
        <v>#REF!</v>
      </c>
      <c r="I27" s="19" t="e">
        <f>#REF!</f>
        <v>#REF!</v>
      </c>
      <c r="J27" s="73" t="e">
        <f t="shared" si="5"/>
        <v>#REF!</v>
      </c>
      <c r="K27" s="73" t="e">
        <f t="shared" si="6"/>
        <v>#REF!</v>
      </c>
      <c r="L27" s="20" t="e">
        <f>#REF!</f>
        <v>#REF!</v>
      </c>
      <c r="M27" s="74" t="e">
        <f t="shared" si="4"/>
        <v>#REF!</v>
      </c>
      <c r="N27" s="72"/>
      <c r="O27" s="75"/>
    </row>
    <row r="28" spans="1:15" s="76" customFormat="1" x14ac:dyDescent="0.2">
      <c r="A28" s="69" t="e">
        <f>#REF!</f>
        <v>#REF!</v>
      </c>
      <c r="B28" s="70"/>
      <c r="C28" s="17" t="e">
        <f>#REF!</f>
        <v>#REF!</v>
      </c>
      <c r="D28" s="71"/>
      <c r="E28" s="18" t="e">
        <f>#REF!</f>
        <v>#REF!</v>
      </c>
      <c r="F28" s="18" t="e">
        <f>#REF!</f>
        <v>#REF!</v>
      </c>
      <c r="G28" s="72" t="e">
        <f t="shared" si="2"/>
        <v>#REF!</v>
      </c>
      <c r="H28" s="73" t="e">
        <f t="shared" si="3"/>
        <v>#REF!</v>
      </c>
      <c r="I28" s="19" t="e">
        <f>#REF!</f>
        <v>#REF!</v>
      </c>
      <c r="J28" s="73" t="e">
        <f t="shared" si="5"/>
        <v>#REF!</v>
      </c>
      <c r="K28" s="73" t="e">
        <f t="shared" si="6"/>
        <v>#REF!</v>
      </c>
      <c r="L28" s="20" t="e">
        <f>#REF!</f>
        <v>#REF!</v>
      </c>
      <c r="M28" s="74" t="e">
        <f t="shared" si="4"/>
        <v>#REF!</v>
      </c>
      <c r="N28" s="72"/>
      <c r="O28" s="75"/>
    </row>
    <row r="29" spans="1:15" s="76" customFormat="1" x14ac:dyDescent="0.2">
      <c r="A29" s="69" t="e">
        <f>#REF!</f>
        <v>#REF!</v>
      </c>
      <c r="B29" s="70"/>
      <c r="C29" s="17" t="e">
        <f>#REF!</f>
        <v>#REF!</v>
      </c>
      <c r="D29" s="71"/>
      <c r="E29" s="18" t="e">
        <f>#REF!</f>
        <v>#REF!</v>
      </c>
      <c r="F29" s="18" t="e">
        <f>#REF!</f>
        <v>#REF!</v>
      </c>
      <c r="G29" s="72" t="e">
        <f t="shared" si="2"/>
        <v>#REF!</v>
      </c>
      <c r="H29" s="73" t="e">
        <f t="shared" si="3"/>
        <v>#REF!</v>
      </c>
      <c r="I29" s="19" t="e">
        <f>#REF!</f>
        <v>#REF!</v>
      </c>
      <c r="J29" s="73" t="e">
        <f t="shared" si="5"/>
        <v>#REF!</v>
      </c>
      <c r="K29" s="73" t="e">
        <f t="shared" si="6"/>
        <v>#REF!</v>
      </c>
      <c r="L29" s="20" t="e">
        <f>#REF!</f>
        <v>#REF!</v>
      </c>
      <c r="M29" s="74" t="e">
        <f t="shared" si="4"/>
        <v>#REF!</v>
      </c>
      <c r="N29" s="72"/>
      <c r="O29" s="75"/>
    </row>
    <row r="30" spans="1:15" s="76" customFormat="1" x14ac:dyDescent="0.2">
      <c r="A30" s="69" t="e">
        <f>#REF!</f>
        <v>#REF!</v>
      </c>
      <c r="B30" s="70"/>
      <c r="C30" s="17" t="e">
        <f>#REF!</f>
        <v>#REF!</v>
      </c>
      <c r="D30" s="71"/>
      <c r="E30" s="18" t="e">
        <f>#REF!</f>
        <v>#REF!</v>
      </c>
      <c r="F30" s="18" t="e">
        <f>#REF!</f>
        <v>#REF!</v>
      </c>
      <c r="G30" s="72" t="e">
        <f t="shared" si="2"/>
        <v>#REF!</v>
      </c>
      <c r="H30" s="73" t="e">
        <f t="shared" si="3"/>
        <v>#REF!</v>
      </c>
      <c r="I30" s="19" t="e">
        <f>#REF!</f>
        <v>#REF!</v>
      </c>
      <c r="J30" s="73" t="e">
        <f t="shared" si="5"/>
        <v>#REF!</v>
      </c>
      <c r="K30" s="73" t="e">
        <f t="shared" si="6"/>
        <v>#REF!</v>
      </c>
      <c r="L30" s="20" t="e">
        <f>#REF!</f>
        <v>#REF!</v>
      </c>
      <c r="M30" s="74" t="e">
        <f t="shared" si="4"/>
        <v>#REF!</v>
      </c>
      <c r="N30" s="72"/>
      <c r="O30" s="75"/>
    </row>
    <row r="31" spans="1:15" s="76" customFormat="1" x14ac:dyDescent="0.2">
      <c r="A31" s="69" t="e">
        <f>#REF!</f>
        <v>#REF!</v>
      </c>
      <c r="B31" s="70"/>
      <c r="C31" s="17" t="e">
        <f>#REF!</f>
        <v>#REF!</v>
      </c>
      <c r="D31" s="71"/>
      <c r="E31" s="18" t="e">
        <f>#REF!</f>
        <v>#REF!</v>
      </c>
      <c r="F31" s="18" t="e">
        <f>#REF!</f>
        <v>#REF!</v>
      </c>
      <c r="G31" s="72" t="e">
        <f t="shared" si="2"/>
        <v>#REF!</v>
      </c>
      <c r="H31" s="73" t="e">
        <f t="shared" si="3"/>
        <v>#REF!</v>
      </c>
      <c r="I31" s="19" t="e">
        <f>#REF!</f>
        <v>#REF!</v>
      </c>
      <c r="J31" s="73" t="e">
        <f t="shared" si="5"/>
        <v>#REF!</v>
      </c>
      <c r="K31" s="73" t="e">
        <f t="shared" si="6"/>
        <v>#REF!</v>
      </c>
      <c r="L31" s="20" t="e">
        <f>#REF!</f>
        <v>#REF!</v>
      </c>
      <c r="M31" s="74" t="e">
        <f t="shared" si="4"/>
        <v>#REF!</v>
      </c>
      <c r="N31" s="72"/>
      <c r="O31" s="75"/>
    </row>
    <row r="32" spans="1:15" s="76" customFormat="1" x14ac:dyDescent="0.2">
      <c r="A32" s="69" t="e">
        <f>#REF!</f>
        <v>#REF!</v>
      </c>
      <c r="B32" s="70"/>
      <c r="C32" s="17" t="e">
        <f>#REF!</f>
        <v>#REF!</v>
      </c>
      <c r="D32" s="71"/>
      <c r="E32" s="18" t="e">
        <f>#REF!</f>
        <v>#REF!</v>
      </c>
      <c r="F32" s="18" t="e">
        <f>#REF!</f>
        <v>#REF!</v>
      </c>
      <c r="G32" s="72" t="e">
        <f t="shared" si="2"/>
        <v>#REF!</v>
      </c>
      <c r="H32" s="73" t="e">
        <f t="shared" si="3"/>
        <v>#REF!</v>
      </c>
      <c r="I32" s="19" t="e">
        <f>#REF!</f>
        <v>#REF!</v>
      </c>
      <c r="J32" s="73" t="e">
        <f t="shared" si="5"/>
        <v>#REF!</v>
      </c>
      <c r="K32" s="73" t="e">
        <f t="shared" si="6"/>
        <v>#REF!</v>
      </c>
      <c r="L32" s="20" t="e">
        <f>#REF!</f>
        <v>#REF!</v>
      </c>
      <c r="M32" s="74" t="e">
        <f t="shared" si="4"/>
        <v>#REF!</v>
      </c>
      <c r="N32" s="72"/>
      <c r="O32" s="75"/>
    </row>
    <row r="33" spans="1:15" x14ac:dyDescent="0.2">
      <c r="A33" s="15" t="e">
        <f>#REF!</f>
        <v>#REF!</v>
      </c>
      <c r="B33" s="16"/>
      <c r="C33" s="17" t="e">
        <f>#REF!</f>
        <v>#REF!</v>
      </c>
      <c r="D33" s="18"/>
      <c r="E33" s="18" t="e">
        <f>#REF!</f>
        <v>#REF!</v>
      </c>
      <c r="F33" s="18" t="e">
        <f>#REF!</f>
        <v>#REF!</v>
      </c>
      <c r="G33" s="19" t="e">
        <f t="shared" si="2"/>
        <v>#REF!</v>
      </c>
      <c r="H33" s="20" t="e">
        <f t="shared" si="3"/>
        <v>#REF!</v>
      </c>
      <c r="I33" s="19" t="e">
        <f>#REF!</f>
        <v>#REF!</v>
      </c>
      <c r="J33" s="20" t="e">
        <f t="shared" si="5"/>
        <v>#REF!</v>
      </c>
      <c r="K33" s="20" t="e">
        <f t="shared" si="6"/>
        <v>#REF!</v>
      </c>
      <c r="L33" s="20" t="e">
        <f>#REF!</f>
        <v>#REF!</v>
      </c>
      <c r="M33" s="74" t="e">
        <f t="shared" si="4"/>
        <v>#REF!</v>
      </c>
      <c r="N33" s="19"/>
      <c r="O33" s="21"/>
    </row>
    <row r="34" spans="1:15" x14ac:dyDescent="0.2">
      <c r="A34" s="15" t="e">
        <f>#REF!</f>
        <v>#REF!</v>
      </c>
      <c r="B34" s="16"/>
      <c r="C34" s="17" t="e">
        <f>#REF!</f>
        <v>#REF!</v>
      </c>
      <c r="D34" s="18"/>
      <c r="E34" s="18" t="e">
        <f>#REF!</f>
        <v>#REF!</v>
      </c>
      <c r="F34" s="18" t="e">
        <f>#REF!</f>
        <v>#REF!</v>
      </c>
      <c r="G34" s="19" t="e">
        <f t="shared" si="2"/>
        <v>#REF!</v>
      </c>
      <c r="H34" s="20" t="e">
        <f t="shared" si="3"/>
        <v>#REF!</v>
      </c>
      <c r="I34" s="19" t="e">
        <f>#REF!</f>
        <v>#REF!</v>
      </c>
      <c r="J34" s="20" t="e">
        <f t="shared" si="5"/>
        <v>#REF!</v>
      </c>
      <c r="K34" s="20" t="e">
        <f t="shared" si="6"/>
        <v>#REF!</v>
      </c>
      <c r="L34" s="20" t="e">
        <f>#REF!</f>
        <v>#REF!</v>
      </c>
      <c r="M34" s="74" t="e">
        <f t="shared" si="4"/>
        <v>#REF!</v>
      </c>
      <c r="N34" s="19"/>
      <c r="O34" s="21"/>
    </row>
    <row r="35" spans="1:15" x14ac:dyDescent="0.2">
      <c r="A35" s="15" t="e">
        <f>#REF!</f>
        <v>#REF!</v>
      </c>
      <c r="B35" s="16"/>
      <c r="C35" s="17" t="e">
        <f>#REF!</f>
        <v>#REF!</v>
      </c>
      <c r="D35" s="18"/>
      <c r="E35" s="18" t="e">
        <f>#REF!</f>
        <v>#REF!</v>
      </c>
      <c r="F35" s="18" t="e">
        <f>#REF!</f>
        <v>#REF!</v>
      </c>
      <c r="G35" s="19" t="e">
        <f t="shared" ref="G35:G98" si="7">I35/1.16</f>
        <v>#REF!</v>
      </c>
      <c r="H35" s="20" t="e">
        <f t="shared" ref="H35:H98" si="8">G35*0.16</f>
        <v>#REF!</v>
      </c>
      <c r="I35" s="19" t="e">
        <f>#REF!</f>
        <v>#REF!</v>
      </c>
      <c r="J35" s="20" t="e">
        <f t="shared" ref="J35:J98" si="9">L35/1.16</f>
        <v>#REF!</v>
      </c>
      <c r="K35" s="20" t="e">
        <f t="shared" ref="K35:K98" si="10">J35*0.16</f>
        <v>#REF!</v>
      </c>
      <c r="L35" s="20" t="e">
        <f>#REF!</f>
        <v>#REF!</v>
      </c>
      <c r="M35" s="74" t="e">
        <f t="shared" si="4"/>
        <v>#REF!</v>
      </c>
      <c r="N35" s="19"/>
      <c r="O35" s="21"/>
    </row>
    <row r="36" spans="1:15" x14ac:dyDescent="0.2">
      <c r="A36" s="15" t="e">
        <f>#REF!</f>
        <v>#REF!</v>
      </c>
      <c r="B36" s="16"/>
      <c r="C36" s="17" t="e">
        <f>#REF!</f>
        <v>#REF!</v>
      </c>
      <c r="D36" s="18"/>
      <c r="E36" s="18" t="e">
        <f>#REF!</f>
        <v>#REF!</v>
      </c>
      <c r="F36" s="18" t="e">
        <f>#REF!</f>
        <v>#REF!</v>
      </c>
      <c r="G36" s="19" t="e">
        <f t="shared" si="7"/>
        <v>#REF!</v>
      </c>
      <c r="H36" s="20" t="e">
        <f t="shared" si="8"/>
        <v>#REF!</v>
      </c>
      <c r="I36" s="19" t="e">
        <f>#REF!</f>
        <v>#REF!</v>
      </c>
      <c r="J36" s="20" t="e">
        <f t="shared" si="9"/>
        <v>#REF!</v>
      </c>
      <c r="K36" s="20" t="e">
        <f t="shared" si="10"/>
        <v>#REF!</v>
      </c>
      <c r="L36" s="20" t="e">
        <f>#REF!</f>
        <v>#REF!</v>
      </c>
      <c r="M36" s="74" t="e">
        <f t="shared" si="4"/>
        <v>#REF!</v>
      </c>
      <c r="N36" s="19"/>
      <c r="O36" s="21"/>
    </row>
    <row r="37" spans="1:15" x14ac:dyDescent="0.2">
      <c r="A37" s="15" t="e">
        <f>#REF!</f>
        <v>#REF!</v>
      </c>
      <c r="B37" s="16"/>
      <c r="C37" s="17" t="e">
        <f>#REF!</f>
        <v>#REF!</v>
      </c>
      <c r="D37" s="18"/>
      <c r="E37" s="18" t="e">
        <f>#REF!</f>
        <v>#REF!</v>
      </c>
      <c r="F37" s="18" t="e">
        <f>#REF!</f>
        <v>#REF!</v>
      </c>
      <c r="G37" s="19" t="e">
        <f t="shared" si="7"/>
        <v>#REF!</v>
      </c>
      <c r="H37" s="20" t="e">
        <f t="shared" si="8"/>
        <v>#REF!</v>
      </c>
      <c r="I37" s="19" t="e">
        <f>#REF!</f>
        <v>#REF!</v>
      </c>
      <c r="J37" s="20" t="e">
        <f t="shared" si="9"/>
        <v>#REF!</v>
      </c>
      <c r="K37" s="20" t="e">
        <f t="shared" si="10"/>
        <v>#REF!</v>
      </c>
      <c r="L37" s="20" t="e">
        <f>#REF!</f>
        <v>#REF!</v>
      </c>
      <c r="M37" s="74" t="e">
        <f t="shared" si="4"/>
        <v>#REF!</v>
      </c>
      <c r="N37" s="19"/>
      <c r="O37" s="21"/>
    </row>
    <row r="38" spans="1:15" x14ac:dyDescent="0.2">
      <c r="A38" s="15" t="e">
        <f>#REF!</f>
        <v>#REF!</v>
      </c>
      <c r="B38" s="16"/>
      <c r="C38" s="17" t="e">
        <f>#REF!</f>
        <v>#REF!</v>
      </c>
      <c r="D38" s="18"/>
      <c r="E38" s="18" t="e">
        <f>#REF!</f>
        <v>#REF!</v>
      </c>
      <c r="F38" s="18" t="e">
        <f>#REF!</f>
        <v>#REF!</v>
      </c>
      <c r="G38" s="19" t="e">
        <f t="shared" si="7"/>
        <v>#REF!</v>
      </c>
      <c r="H38" s="20" t="e">
        <f t="shared" si="8"/>
        <v>#REF!</v>
      </c>
      <c r="I38" s="19" t="e">
        <f>#REF!</f>
        <v>#REF!</v>
      </c>
      <c r="J38" s="20" t="e">
        <f t="shared" si="9"/>
        <v>#REF!</v>
      </c>
      <c r="K38" s="20" t="e">
        <f t="shared" si="10"/>
        <v>#REF!</v>
      </c>
      <c r="L38" s="20" t="e">
        <f>#REF!</f>
        <v>#REF!</v>
      </c>
      <c r="M38" s="74" t="e">
        <f t="shared" si="4"/>
        <v>#REF!</v>
      </c>
      <c r="N38" s="19"/>
      <c r="O38" s="21"/>
    </row>
    <row r="39" spans="1:15" x14ac:dyDescent="0.2">
      <c r="A39" s="15" t="e">
        <f>#REF!</f>
        <v>#REF!</v>
      </c>
      <c r="B39" s="16"/>
      <c r="C39" s="17" t="e">
        <f>#REF!</f>
        <v>#REF!</v>
      </c>
      <c r="D39" s="18"/>
      <c r="E39" s="18" t="e">
        <f>#REF!</f>
        <v>#REF!</v>
      </c>
      <c r="F39" s="18" t="e">
        <f>#REF!</f>
        <v>#REF!</v>
      </c>
      <c r="G39" s="19" t="e">
        <f t="shared" si="7"/>
        <v>#REF!</v>
      </c>
      <c r="H39" s="20" t="e">
        <f t="shared" si="8"/>
        <v>#REF!</v>
      </c>
      <c r="I39" s="19" t="e">
        <f>#REF!</f>
        <v>#REF!</v>
      </c>
      <c r="J39" s="20" t="e">
        <f t="shared" si="9"/>
        <v>#REF!</v>
      </c>
      <c r="K39" s="20" t="e">
        <f t="shared" si="10"/>
        <v>#REF!</v>
      </c>
      <c r="L39" s="20" t="e">
        <f>#REF!</f>
        <v>#REF!</v>
      </c>
      <c r="M39" s="74" t="e">
        <f t="shared" si="4"/>
        <v>#REF!</v>
      </c>
      <c r="N39" s="19"/>
      <c r="O39" s="21"/>
    </row>
    <row r="40" spans="1:15" x14ac:dyDescent="0.2">
      <c r="A40" s="15" t="e">
        <f>#REF!</f>
        <v>#REF!</v>
      </c>
      <c r="B40" s="16"/>
      <c r="C40" s="17" t="e">
        <f>#REF!</f>
        <v>#REF!</v>
      </c>
      <c r="D40" s="18"/>
      <c r="E40" s="18" t="e">
        <f>#REF!</f>
        <v>#REF!</v>
      </c>
      <c r="F40" s="18" t="e">
        <f>#REF!</f>
        <v>#REF!</v>
      </c>
      <c r="G40" s="19" t="e">
        <f t="shared" si="7"/>
        <v>#REF!</v>
      </c>
      <c r="H40" s="20" t="e">
        <f t="shared" si="8"/>
        <v>#REF!</v>
      </c>
      <c r="I40" s="19" t="e">
        <f>#REF!</f>
        <v>#REF!</v>
      </c>
      <c r="J40" s="20" t="e">
        <f t="shared" si="9"/>
        <v>#REF!</v>
      </c>
      <c r="K40" s="20" t="e">
        <f t="shared" si="10"/>
        <v>#REF!</v>
      </c>
      <c r="L40" s="20" t="e">
        <f>#REF!</f>
        <v>#REF!</v>
      </c>
      <c r="M40" s="74" t="e">
        <f t="shared" si="4"/>
        <v>#REF!</v>
      </c>
      <c r="N40" s="19"/>
      <c r="O40" s="21"/>
    </row>
    <row r="41" spans="1:15" x14ac:dyDescent="0.2">
      <c r="A41" s="15" t="e">
        <f>#REF!</f>
        <v>#REF!</v>
      </c>
      <c r="B41" s="16"/>
      <c r="C41" s="17" t="e">
        <f>#REF!</f>
        <v>#REF!</v>
      </c>
      <c r="D41" s="18"/>
      <c r="E41" s="18" t="e">
        <f>#REF!</f>
        <v>#REF!</v>
      </c>
      <c r="F41" s="18" t="e">
        <f>#REF!</f>
        <v>#REF!</v>
      </c>
      <c r="G41" s="19" t="e">
        <f t="shared" si="7"/>
        <v>#REF!</v>
      </c>
      <c r="H41" s="20" t="e">
        <f t="shared" si="8"/>
        <v>#REF!</v>
      </c>
      <c r="I41" s="19" t="e">
        <f>#REF!</f>
        <v>#REF!</v>
      </c>
      <c r="J41" s="20" t="e">
        <f t="shared" si="9"/>
        <v>#REF!</v>
      </c>
      <c r="K41" s="20" t="e">
        <f t="shared" si="10"/>
        <v>#REF!</v>
      </c>
      <c r="L41" s="20" t="e">
        <f>#REF!</f>
        <v>#REF!</v>
      </c>
      <c r="M41" s="74" t="e">
        <f t="shared" si="4"/>
        <v>#REF!</v>
      </c>
      <c r="N41" s="19"/>
      <c r="O41" s="21"/>
    </row>
    <row r="42" spans="1:15" x14ac:dyDescent="0.2">
      <c r="A42" s="15" t="e">
        <f>#REF!</f>
        <v>#REF!</v>
      </c>
      <c r="B42" s="16"/>
      <c r="C42" s="17" t="e">
        <f>#REF!</f>
        <v>#REF!</v>
      </c>
      <c r="D42" s="18"/>
      <c r="E42" s="18" t="e">
        <f>#REF!</f>
        <v>#REF!</v>
      </c>
      <c r="F42" s="18" t="e">
        <f>#REF!</f>
        <v>#REF!</v>
      </c>
      <c r="G42" s="19" t="e">
        <f t="shared" si="7"/>
        <v>#REF!</v>
      </c>
      <c r="H42" s="20" t="e">
        <f t="shared" si="8"/>
        <v>#REF!</v>
      </c>
      <c r="I42" s="19" t="e">
        <f>#REF!</f>
        <v>#REF!</v>
      </c>
      <c r="J42" s="20" t="e">
        <f t="shared" si="9"/>
        <v>#REF!</v>
      </c>
      <c r="K42" s="20" t="e">
        <f t="shared" si="10"/>
        <v>#REF!</v>
      </c>
      <c r="L42" s="20" t="e">
        <f>#REF!</f>
        <v>#REF!</v>
      </c>
      <c r="M42" s="74" t="e">
        <f t="shared" si="4"/>
        <v>#REF!</v>
      </c>
      <c r="N42" s="19"/>
      <c r="O42" s="21"/>
    </row>
    <row r="43" spans="1:15" x14ac:dyDescent="0.2">
      <c r="A43" s="15" t="e">
        <f>#REF!</f>
        <v>#REF!</v>
      </c>
      <c r="B43" s="16"/>
      <c r="C43" s="17" t="e">
        <f>#REF!</f>
        <v>#REF!</v>
      </c>
      <c r="D43" s="18"/>
      <c r="E43" s="18" t="e">
        <f>#REF!</f>
        <v>#REF!</v>
      </c>
      <c r="F43" s="18" t="e">
        <f>#REF!</f>
        <v>#REF!</v>
      </c>
      <c r="G43" s="19" t="e">
        <f t="shared" si="7"/>
        <v>#REF!</v>
      </c>
      <c r="H43" s="20" t="e">
        <f t="shared" si="8"/>
        <v>#REF!</v>
      </c>
      <c r="I43" s="19" t="e">
        <f>#REF!</f>
        <v>#REF!</v>
      </c>
      <c r="J43" s="20" t="e">
        <f t="shared" si="9"/>
        <v>#REF!</v>
      </c>
      <c r="K43" s="20" t="e">
        <f t="shared" si="10"/>
        <v>#REF!</v>
      </c>
      <c r="L43" s="20" t="e">
        <f>#REF!</f>
        <v>#REF!</v>
      </c>
      <c r="M43" s="74" t="e">
        <f t="shared" si="4"/>
        <v>#REF!</v>
      </c>
      <c r="N43" s="19"/>
      <c r="O43" s="21"/>
    </row>
    <row r="44" spans="1:15" x14ac:dyDescent="0.2">
      <c r="A44" s="15" t="e">
        <f>#REF!</f>
        <v>#REF!</v>
      </c>
      <c r="B44" s="16"/>
      <c r="C44" s="17" t="e">
        <f>#REF!</f>
        <v>#REF!</v>
      </c>
      <c r="D44" s="18"/>
      <c r="E44" s="18" t="e">
        <f>#REF!</f>
        <v>#REF!</v>
      </c>
      <c r="F44" s="18" t="e">
        <f>#REF!</f>
        <v>#REF!</v>
      </c>
      <c r="G44" s="19" t="e">
        <f t="shared" si="7"/>
        <v>#REF!</v>
      </c>
      <c r="H44" s="20" t="e">
        <f t="shared" si="8"/>
        <v>#REF!</v>
      </c>
      <c r="I44" s="19" t="e">
        <f>#REF!</f>
        <v>#REF!</v>
      </c>
      <c r="J44" s="20" t="e">
        <f t="shared" si="9"/>
        <v>#REF!</v>
      </c>
      <c r="K44" s="20" t="e">
        <f t="shared" si="10"/>
        <v>#REF!</v>
      </c>
      <c r="L44" s="20" t="e">
        <f>#REF!</f>
        <v>#REF!</v>
      </c>
      <c r="M44" s="74" t="e">
        <f t="shared" si="4"/>
        <v>#REF!</v>
      </c>
      <c r="N44" s="19"/>
      <c r="O44" s="21"/>
    </row>
    <row r="45" spans="1:15" x14ac:dyDescent="0.2">
      <c r="A45" s="15" t="e">
        <f>#REF!</f>
        <v>#REF!</v>
      </c>
      <c r="B45" s="16"/>
      <c r="C45" s="17" t="e">
        <f>#REF!</f>
        <v>#REF!</v>
      </c>
      <c r="D45" s="18"/>
      <c r="E45" s="18" t="e">
        <f>#REF!</f>
        <v>#REF!</v>
      </c>
      <c r="F45" s="18" t="e">
        <f>#REF!</f>
        <v>#REF!</v>
      </c>
      <c r="G45" s="19" t="e">
        <f t="shared" si="7"/>
        <v>#REF!</v>
      </c>
      <c r="H45" s="20" t="e">
        <f t="shared" si="8"/>
        <v>#REF!</v>
      </c>
      <c r="I45" s="19" t="e">
        <f>#REF!</f>
        <v>#REF!</v>
      </c>
      <c r="J45" s="20" t="e">
        <f t="shared" si="9"/>
        <v>#REF!</v>
      </c>
      <c r="K45" s="20" t="e">
        <f t="shared" si="10"/>
        <v>#REF!</v>
      </c>
      <c r="L45" s="20" t="e">
        <f>#REF!</f>
        <v>#REF!</v>
      </c>
      <c r="M45" s="74" t="e">
        <f t="shared" si="4"/>
        <v>#REF!</v>
      </c>
      <c r="N45" s="19"/>
      <c r="O45" s="21"/>
    </row>
    <row r="46" spans="1:15" x14ac:dyDescent="0.2">
      <c r="A46" s="15" t="e">
        <f>#REF!</f>
        <v>#REF!</v>
      </c>
      <c r="B46" s="16"/>
      <c r="C46" s="17" t="e">
        <f>#REF!</f>
        <v>#REF!</v>
      </c>
      <c r="D46" s="18"/>
      <c r="E46" s="18" t="e">
        <f>#REF!</f>
        <v>#REF!</v>
      </c>
      <c r="F46" s="18" t="e">
        <f>#REF!</f>
        <v>#REF!</v>
      </c>
      <c r="G46" s="19" t="e">
        <f t="shared" si="7"/>
        <v>#REF!</v>
      </c>
      <c r="H46" s="20" t="e">
        <f t="shared" si="8"/>
        <v>#REF!</v>
      </c>
      <c r="I46" s="19" t="e">
        <f>#REF!</f>
        <v>#REF!</v>
      </c>
      <c r="J46" s="20" t="e">
        <f t="shared" si="9"/>
        <v>#REF!</v>
      </c>
      <c r="K46" s="20" t="e">
        <f t="shared" si="10"/>
        <v>#REF!</v>
      </c>
      <c r="L46" s="20" t="e">
        <f>#REF!</f>
        <v>#REF!</v>
      </c>
      <c r="M46" s="74" t="e">
        <f t="shared" si="4"/>
        <v>#REF!</v>
      </c>
      <c r="N46" s="19"/>
      <c r="O46" s="21"/>
    </row>
    <row r="47" spans="1:15" x14ac:dyDescent="0.2">
      <c r="A47" s="15" t="e">
        <f>#REF!</f>
        <v>#REF!</v>
      </c>
      <c r="B47" s="16"/>
      <c r="C47" s="17" t="e">
        <f>#REF!</f>
        <v>#REF!</v>
      </c>
      <c r="D47" s="18"/>
      <c r="E47" s="18" t="e">
        <f>#REF!</f>
        <v>#REF!</v>
      </c>
      <c r="F47" s="18" t="e">
        <f>#REF!</f>
        <v>#REF!</v>
      </c>
      <c r="G47" s="19" t="e">
        <f t="shared" si="7"/>
        <v>#REF!</v>
      </c>
      <c r="H47" s="20" t="e">
        <f t="shared" si="8"/>
        <v>#REF!</v>
      </c>
      <c r="I47" s="19" t="e">
        <f>#REF!</f>
        <v>#REF!</v>
      </c>
      <c r="J47" s="20" t="e">
        <f t="shared" si="9"/>
        <v>#REF!</v>
      </c>
      <c r="K47" s="20" t="e">
        <f t="shared" si="10"/>
        <v>#REF!</v>
      </c>
      <c r="L47" s="20" t="e">
        <f>#REF!</f>
        <v>#REF!</v>
      </c>
      <c r="M47" s="74" t="e">
        <f t="shared" si="4"/>
        <v>#REF!</v>
      </c>
      <c r="N47" s="19"/>
      <c r="O47" s="21"/>
    </row>
    <row r="48" spans="1:15" x14ac:dyDescent="0.2">
      <c r="A48" s="15" t="e">
        <f>#REF!</f>
        <v>#REF!</v>
      </c>
      <c r="B48" s="16"/>
      <c r="C48" s="17" t="e">
        <f>#REF!</f>
        <v>#REF!</v>
      </c>
      <c r="D48" s="18"/>
      <c r="E48" s="18" t="e">
        <f>#REF!</f>
        <v>#REF!</v>
      </c>
      <c r="F48" s="18" t="e">
        <f>#REF!</f>
        <v>#REF!</v>
      </c>
      <c r="G48" s="19" t="e">
        <f t="shared" si="7"/>
        <v>#REF!</v>
      </c>
      <c r="H48" s="20" t="e">
        <f t="shared" si="8"/>
        <v>#REF!</v>
      </c>
      <c r="I48" s="19" t="e">
        <f>#REF!</f>
        <v>#REF!</v>
      </c>
      <c r="J48" s="20" t="e">
        <f t="shared" si="9"/>
        <v>#REF!</v>
      </c>
      <c r="K48" s="20" t="e">
        <f t="shared" si="10"/>
        <v>#REF!</v>
      </c>
      <c r="L48" s="20" t="e">
        <f>#REF!</f>
        <v>#REF!</v>
      </c>
      <c r="M48" s="74" t="e">
        <f t="shared" si="4"/>
        <v>#REF!</v>
      </c>
      <c r="N48" s="19"/>
      <c r="O48" s="21"/>
    </row>
    <row r="49" spans="1:15" x14ac:dyDescent="0.2">
      <c r="A49" s="15" t="e">
        <f>#REF!</f>
        <v>#REF!</v>
      </c>
      <c r="B49" s="16"/>
      <c r="C49" s="17" t="e">
        <f>#REF!</f>
        <v>#REF!</v>
      </c>
      <c r="D49" s="18"/>
      <c r="E49" s="18" t="e">
        <f>#REF!</f>
        <v>#REF!</v>
      </c>
      <c r="F49" s="18" t="e">
        <f>#REF!</f>
        <v>#REF!</v>
      </c>
      <c r="G49" s="19" t="e">
        <f t="shared" si="7"/>
        <v>#REF!</v>
      </c>
      <c r="H49" s="20" t="e">
        <f t="shared" si="8"/>
        <v>#REF!</v>
      </c>
      <c r="I49" s="19" t="e">
        <f>#REF!</f>
        <v>#REF!</v>
      </c>
      <c r="J49" s="20" t="e">
        <f t="shared" si="9"/>
        <v>#REF!</v>
      </c>
      <c r="K49" s="20" t="e">
        <f t="shared" si="10"/>
        <v>#REF!</v>
      </c>
      <c r="L49" s="20" t="e">
        <f>#REF!</f>
        <v>#REF!</v>
      </c>
      <c r="M49" s="74" t="e">
        <f t="shared" si="4"/>
        <v>#REF!</v>
      </c>
      <c r="N49" s="19"/>
      <c r="O49" s="21"/>
    </row>
    <row r="50" spans="1:15" x14ac:dyDescent="0.2">
      <c r="A50" s="15" t="e">
        <f>#REF!</f>
        <v>#REF!</v>
      </c>
      <c r="B50" s="16"/>
      <c r="C50" s="17" t="e">
        <f>#REF!</f>
        <v>#REF!</v>
      </c>
      <c r="D50" s="18"/>
      <c r="E50" s="18" t="e">
        <f>#REF!</f>
        <v>#REF!</v>
      </c>
      <c r="F50" s="18" t="e">
        <f>#REF!</f>
        <v>#REF!</v>
      </c>
      <c r="G50" s="19" t="e">
        <f t="shared" si="7"/>
        <v>#REF!</v>
      </c>
      <c r="H50" s="20" t="e">
        <f t="shared" si="8"/>
        <v>#REF!</v>
      </c>
      <c r="I50" s="19" t="e">
        <f>#REF!</f>
        <v>#REF!</v>
      </c>
      <c r="J50" s="20" t="e">
        <f t="shared" si="9"/>
        <v>#REF!</v>
      </c>
      <c r="K50" s="20" t="e">
        <f t="shared" si="10"/>
        <v>#REF!</v>
      </c>
      <c r="L50" s="20" t="e">
        <f>#REF!</f>
        <v>#REF!</v>
      </c>
      <c r="M50" s="74" t="e">
        <f t="shared" si="4"/>
        <v>#REF!</v>
      </c>
      <c r="N50" s="19"/>
      <c r="O50" s="21"/>
    </row>
    <row r="51" spans="1:15" x14ac:dyDescent="0.2">
      <c r="A51" s="15" t="e">
        <f>#REF!</f>
        <v>#REF!</v>
      </c>
      <c r="B51" s="16"/>
      <c r="C51" s="17" t="e">
        <f>#REF!</f>
        <v>#REF!</v>
      </c>
      <c r="D51" s="18"/>
      <c r="E51" s="18" t="e">
        <f>#REF!</f>
        <v>#REF!</v>
      </c>
      <c r="F51" s="18" t="e">
        <f>#REF!</f>
        <v>#REF!</v>
      </c>
      <c r="G51" s="19" t="e">
        <f t="shared" si="7"/>
        <v>#REF!</v>
      </c>
      <c r="H51" s="20" t="e">
        <f t="shared" si="8"/>
        <v>#REF!</v>
      </c>
      <c r="I51" s="19" t="e">
        <f>#REF!</f>
        <v>#REF!</v>
      </c>
      <c r="J51" s="20" t="e">
        <f t="shared" si="9"/>
        <v>#REF!</v>
      </c>
      <c r="K51" s="20" t="e">
        <f t="shared" si="10"/>
        <v>#REF!</v>
      </c>
      <c r="L51" s="20" t="e">
        <f>#REF!</f>
        <v>#REF!</v>
      </c>
      <c r="M51" s="74" t="e">
        <f t="shared" si="4"/>
        <v>#REF!</v>
      </c>
      <c r="N51" s="19"/>
      <c r="O51" s="21"/>
    </row>
    <row r="52" spans="1:15" x14ac:dyDescent="0.2">
      <c r="A52" s="15" t="e">
        <f>#REF!</f>
        <v>#REF!</v>
      </c>
      <c r="B52" s="16"/>
      <c r="C52" s="17" t="e">
        <f>#REF!</f>
        <v>#REF!</v>
      </c>
      <c r="D52" s="18"/>
      <c r="E52" s="18" t="e">
        <f>#REF!</f>
        <v>#REF!</v>
      </c>
      <c r="F52" s="18" t="e">
        <f>#REF!</f>
        <v>#REF!</v>
      </c>
      <c r="G52" s="19" t="e">
        <f t="shared" si="7"/>
        <v>#REF!</v>
      </c>
      <c r="H52" s="20" t="e">
        <f t="shared" si="8"/>
        <v>#REF!</v>
      </c>
      <c r="I52" s="19" t="e">
        <f>#REF!</f>
        <v>#REF!</v>
      </c>
      <c r="J52" s="20" t="e">
        <f t="shared" si="9"/>
        <v>#REF!</v>
      </c>
      <c r="K52" s="20" t="e">
        <f t="shared" si="10"/>
        <v>#REF!</v>
      </c>
      <c r="L52" s="20" t="e">
        <f>#REF!</f>
        <v>#REF!</v>
      </c>
      <c r="M52" s="74" t="e">
        <f t="shared" si="4"/>
        <v>#REF!</v>
      </c>
      <c r="N52" s="19"/>
      <c r="O52" s="21"/>
    </row>
    <row r="53" spans="1:15" x14ac:dyDescent="0.2">
      <c r="A53" s="15" t="e">
        <f>#REF!</f>
        <v>#REF!</v>
      </c>
      <c r="B53" s="16"/>
      <c r="C53" s="17" t="e">
        <f>#REF!</f>
        <v>#REF!</v>
      </c>
      <c r="D53" s="18"/>
      <c r="E53" s="18" t="e">
        <f>#REF!</f>
        <v>#REF!</v>
      </c>
      <c r="F53" s="18" t="e">
        <f>#REF!</f>
        <v>#REF!</v>
      </c>
      <c r="G53" s="19" t="e">
        <f t="shared" si="7"/>
        <v>#REF!</v>
      </c>
      <c r="H53" s="20" t="e">
        <f t="shared" si="8"/>
        <v>#REF!</v>
      </c>
      <c r="I53" s="19" t="e">
        <f>#REF!</f>
        <v>#REF!</v>
      </c>
      <c r="J53" s="20" t="e">
        <f t="shared" si="9"/>
        <v>#REF!</v>
      </c>
      <c r="K53" s="20" t="e">
        <f t="shared" si="10"/>
        <v>#REF!</v>
      </c>
      <c r="L53" s="20" t="e">
        <f>#REF!</f>
        <v>#REF!</v>
      </c>
      <c r="M53" s="74" t="e">
        <f t="shared" si="4"/>
        <v>#REF!</v>
      </c>
      <c r="N53" s="19"/>
      <c r="O53" s="21"/>
    </row>
    <row r="54" spans="1:15" x14ac:dyDescent="0.2">
      <c r="A54" s="15" t="e">
        <f>#REF!</f>
        <v>#REF!</v>
      </c>
      <c r="B54" s="16"/>
      <c r="C54" s="17" t="e">
        <f>#REF!</f>
        <v>#REF!</v>
      </c>
      <c r="D54" s="18"/>
      <c r="E54" s="18" t="e">
        <f>#REF!</f>
        <v>#REF!</v>
      </c>
      <c r="F54" s="18" t="e">
        <f>#REF!</f>
        <v>#REF!</v>
      </c>
      <c r="G54" s="19" t="e">
        <f t="shared" si="7"/>
        <v>#REF!</v>
      </c>
      <c r="H54" s="20" t="e">
        <f t="shared" si="8"/>
        <v>#REF!</v>
      </c>
      <c r="I54" s="19" t="e">
        <f>#REF!</f>
        <v>#REF!</v>
      </c>
      <c r="J54" s="20" t="e">
        <f t="shared" si="9"/>
        <v>#REF!</v>
      </c>
      <c r="K54" s="20" t="e">
        <f t="shared" si="10"/>
        <v>#REF!</v>
      </c>
      <c r="L54" s="20" t="e">
        <f>#REF!</f>
        <v>#REF!</v>
      </c>
      <c r="M54" s="74" t="e">
        <f t="shared" si="4"/>
        <v>#REF!</v>
      </c>
      <c r="N54" s="19"/>
      <c r="O54" s="21"/>
    </row>
    <row r="55" spans="1:15" x14ac:dyDescent="0.2">
      <c r="A55" s="15" t="e">
        <f>#REF!</f>
        <v>#REF!</v>
      </c>
      <c r="B55" s="16"/>
      <c r="C55" s="17" t="e">
        <f>#REF!</f>
        <v>#REF!</v>
      </c>
      <c r="D55" s="18"/>
      <c r="E55" s="18" t="e">
        <f>#REF!</f>
        <v>#REF!</v>
      </c>
      <c r="F55" s="18" t="e">
        <f>#REF!</f>
        <v>#REF!</v>
      </c>
      <c r="G55" s="19" t="e">
        <f t="shared" si="7"/>
        <v>#REF!</v>
      </c>
      <c r="H55" s="20" t="e">
        <f t="shared" si="8"/>
        <v>#REF!</v>
      </c>
      <c r="I55" s="19" t="e">
        <f>#REF!</f>
        <v>#REF!</v>
      </c>
      <c r="J55" s="20" t="e">
        <f t="shared" si="9"/>
        <v>#REF!</v>
      </c>
      <c r="K55" s="20" t="e">
        <f t="shared" si="10"/>
        <v>#REF!</v>
      </c>
      <c r="L55" s="20" t="e">
        <f>#REF!</f>
        <v>#REF!</v>
      </c>
      <c r="M55" s="74" t="e">
        <f t="shared" si="4"/>
        <v>#REF!</v>
      </c>
      <c r="N55" s="19"/>
      <c r="O55" s="21"/>
    </row>
    <row r="56" spans="1:15" x14ac:dyDescent="0.2">
      <c r="A56" s="15" t="e">
        <f>#REF!</f>
        <v>#REF!</v>
      </c>
      <c r="B56" s="16"/>
      <c r="C56" s="17" t="e">
        <f>#REF!</f>
        <v>#REF!</v>
      </c>
      <c r="D56" s="18"/>
      <c r="E56" s="18" t="e">
        <f>#REF!</f>
        <v>#REF!</v>
      </c>
      <c r="F56" s="18" t="e">
        <f>#REF!</f>
        <v>#REF!</v>
      </c>
      <c r="G56" s="19" t="e">
        <f t="shared" si="7"/>
        <v>#REF!</v>
      </c>
      <c r="H56" s="20" t="e">
        <f t="shared" si="8"/>
        <v>#REF!</v>
      </c>
      <c r="I56" s="19" t="e">
        <f>#REF!</f>
        <v>#REF!</v>
      </c>
      <c r="J56" s="20" t="e">
        <f t="shared" si="9"/>
        <v>#REF!</v>
      </c>
      <c r="K56" s="20" t="e">
        <f t="shared" si="10"/>
        <v>#REF!</v>
      </c>
      <c r="L56" s="20" t="e">
        <f>#REF!</f>
        <v>#REF!</v>
      </c>
      <c r="M56" s="74" t="e">
        <f t="shared" si="4"/>
        <v>#REF!</v>
      </c>
      <c r="N56" s="19"/>
      <c r="O56" s="21"/>
    </row>
    <row r="57" spans="1:15" x14ac:dyDescent="0.2">
      <c r="A57" s="15" t="e">
        <f>#REF!</f>
        <v>#REF!</v>
      </c>
      <c r="B57" s="16"/>
      <c r="C57" s="17" t="e">
        <f>#REF!</f>
        <v>#REF!</v>
      </c>
      <c r="D57" s="18"/>
      <c r="E57" s="18" t="e">
        <f>#REF!</f>
        <v>#REF!</v>
      </c>
      <c r="F57" s="18" t="e">
        <f>#REF!</f>
        <v>#REF!</v>
      </c>
      <c r="G57" s="19" t="e">
        <f t="shared" si="7"/>
        <v>#REF!</v>
      </c>
      <c r="H57" s="20" t="e">
        <f t="shared" si="8"/>
        <v>#REF!</v>
      </c>
      <c r="I57" s="19" t="e">
        <f>#REF!</f>
        <v>#REF!</v>
      </c>
      <c r="J57" s="20" t="e">
        <f t="shared" si="9"/>
        <v>#REF!</v>
      </c>
      <c r="K57" s="20" t="e">
        <f t="shared" si="10"/>
        <v>#REF!</v>
      </c>
      <c r="L57" s="20" t="e">
        <f>#REF!</f>
        <v>#REF!</v>
      </c>
      <c r="M57" s="74" t="e">
        <f t="shared" si="4"/>
        <v>#REF!</v>
      </c>
      <c r="N57" s="19"/>
      <c r="O57" s="21"/>
    </row>
    <row r="58" spans="1:15" x14ac:dyDescent="0.2">
      <c r="A58" s="15" t="e">
        <f>#REF!</f>
        <v>#REF!</v>
      </c>
      <c r="B58" s="16"/>
      <c r="C58" s="17" t="e">
        <f>#REF!</f>
        <v>#REF!</v>
      </c>
      <c r="D58" s="18"/>
      <c r="E58" s="18" t="e">
        <f>#REF!</f>
        <v>#REF!</v>
      </c>
      <c r="F58" s="18" t="e">
        <f>#REF!</f>
        <v>#REF!</v>
      </c>
      <c r="G58" s="19" t="e">
        <f t="shared" si="7"/>
        <v>#REF!</v>
      </c>
      <c r="H58" s="20" t="e">
        <f t="shared" si="8"/>
        <v>#REF!</v>
      </c>
      <c r="I58" s="19" t="e">
        <f>#REF!</f>
        <v>#REF!</v>
      </c>
      <c r="J58" s="20" t="e">
        <f t="shared" si="9"/>
        <v>#REF!</v>
      </c>
      <c r="K58" s="20" t="e">
        <f t="shared" si="10"/>
        <v>#REF!</v>
      </c>
      <c r="L58" s="20" t="e">
        <f>#REF!</f>
        <v>#REF!</v>
      </c>
      <c r="M58" s="74" t="e">
        <f t="shared" si="4"/>
        <v>#REF!</v>
      </c>
      <c r="N58" s="19"/>
      <c r="O58" s="21"/>
    </row>
    <row r="59" spans="1:15" x14ac:dyDescent="0.2">
      <c r="A59" s="15" t="e">
        <f>#REF!</f>
        <v>#REF!</v>
      </c>
      <c r="B59" s="16"/>
      <c r="C59" s="17" t="e">
        <f>#REF!</f>
        <v>#REF!</v>
      </c>
      <c r="D59" s="18"/>
      <c r="E59" s="18" t="e">
        <f>#REF!</f>
        <v>#REF!</v>
      </c>
      <c r="F59" s="18" t="e">
        <f>#REF!</f>
        <v>#REF!</v>
      </c>
      <c r="G59" s="19" t="e">
        <f t="shared" si="7"/>
        <v>#REF!</v>
      </c>
      <c r="H59" s="20" t="e">
        <f t="shared" si="8"/>
        <v>#REF!</v>
      </c>
      <c r="I59" s="19" t="e">
        <f>#REF!</f>
        <v>#REF!</v>
      </c>
      <c r="J59" s="20" t="e">
        <f t="shared" si="9"/>
        <v>#REF!</v>
      </c>
      <c r="K59" s="20" t="e">
        <f t="shared" si="10"/>
        <v>#REF!</v>
      </c>
      <c r="L59" s="20" t="e">
        <f>#REF!</f>
        <v>#REF!</v>
      </c>
      <c r="M59" s="74" t="e">
        <f t="shared" si="4"/>
        <v>#REF!</v>
      </c>
      <c r="N59" s="19"/>
      <c r="O59" s="21"/>
    </row>
    <row r="60" spans="1:15" x14ac:dyDescent="0.2">
      <c r="A60" s="15" t="e">
        <f>#REF!</f>
        <v>#REF!</v>
      </c>
      <c r="B60" s="16"/>
      <c r="C60" s="17" t="e">
        <f>#REF!</f>
        <v>#REF!</v>
      </c>
      <c r="D60" s="18"/>
      <c r="E60" s="18" t="e">
        <f>#REF!</f>
        <v>#REF!</v>
      </c>
      <c r="F60" s="18" t="e">
        <f>#REF!</f>
        <v>#REF!</v>
      </c>
      <c r="G60" s="19" t="e">
        <f t="shared" si="7"/>
        <v>#REF!</v>
      </c>
      <c r="H60" s="20" t="e">
        <f t="shared" si="8"/>
        <v>#REF!</v>
      </c>
      <c r="I60" s="19" t="e">
        <f>#REF!</f>
        <v>#REF!</v>
      </c>
      <c r="J60" s="20" t="e">
        <f t="shared" si="9"/>
        <v>#REF!</v>
      </c>
      <c r="K60" s="20" t="e">
        <f t="shared" si="10"/>
        <v>#REF!</v>
      </c>
      <c r="L60" s="20" t="e">
        <f>#REF!</f>
        <v>#REF!</v>
      </c>
      <c r="M60" s="74" t="e">
        <f t="shared" si="4"/>
        <v>#REF!</v>
      </c>
      <c r="N60" s="19"/>
      <c r="O60" s="21"/>
    </row>
    <row r="61" spans="1:15" x14ac:dyDescent="0.2">
      <c r="A61" s="15" t="e">
        <f>#REF!</f>
        <v>#REF!</v>
      </c>
      <c r="B61" s="16"/>
      <c r="C61" s="17" t="e">
        <f>#REF!</f>
        <v>#REF!</v>
      </c>
      <c r="D61" s="18"/>
      <c r="E61" s="18" t="e">
        <f>#REF!</f>
        <v>#REF!</v>
      </c>
      <c r="F61" s="18" t="e">
        <f>#REF!</f>
        <v>#REF!</v>
      </c>
      <c r="G61" s="19" t="e">
        <f t="shared" si="7"/>
        <v>#REF!</v>
      </c>
      <c r="H61" s="20" t="e">
        <f t="shared" si="8"/>
        <v>#REF!</v>
      </c>
      <c r="I61" s="19" t="e">
        <f>#REF!</f>
        <v>#REF!</v>
      </c>
      <c r="J61" s="20" t="e">
        <f t="shared" si="9"/>
        <v>#REF!</v>
      </c>
      <c r="K61" s="20" t="e">
        <f t="shared" si="10"/>
        <v>#REF!</v>
      </c>
      <c r="L61" s="20" t="e">
        <f>#REF!</f>
        <v>#REF!</v>
      </c>
      <c r="M61" s="74" t="e">
        <f t="shared" si="4"/>
        <v>#REF!</v>
      </c>
      <c r="N61" s="19"/>
      <c r="O61" s="21"/>
    </row>
    <row r="62" spans="1:15" x14ac:dyDescent="0.2">
      <c r="A62" s="15" t="e">
        <f>#REF!</f>
        <v>#REF!</v>
      </c>
      <c r="B62" s="16"/>
      <c r="C62" s="17" t="e">
        <f>#REF!</f>
        <v>#REF!</v>
      </c>
      <c r="D62" s="18"/>
      <c r="E62" s="18" t="e">
        <f>#REF!</f>
        <v>#REF!</v>
      </c>
      <c r="F62" s="18" t="e">
        <f>#REF!</f>
        <v>#REF!</v>
      </c>
      <c r="G62" s="19" t="e">
        <f t="shared" si="7"/>
        <v>#REF!</v>
      </c>
      <c r="H62" s="20" t="e">
        <f t="shared" si="8"/>
        <v>#REF!</v>
      </c>
      <c r="I62" s="19" t="e">
        <f>#REF!</f>
        <v>#REF!</v>
      </c>
      <c r="J62" s="20" t="e">
        <f t="shared" si="9"/>
        <v>#REF!</v>
      </c>
      <c r="K62" s="20" t="e">
        <f t="shared" si="10"/>
        <v>#REF!</v>
      </c>
      <c r="L62" s="20" t="e">
        <f>#REF!</f>
        <v>#REF!</v>
      </c>
      <c r="M62" s="74" t="e">
        <f t="shared" si="4"/>
        <v>#REF!</v>
      </c>
      <c r="N62" s="19"/>
      <c r="O62" s="21"/>
    </row>
    <row r="63" spans="1:15" x14ac:dyDescent="0.2">
      <c r="A63" s="15" t="e">
        <f>#REF!</f>
        <v>#REF!</v>
      </c>
      <c r="B63" s="16"/>
      <c r="C63" s="17" t="e">
        <f>#REF!</f>
        <v>#REF!</v>
      </c>
      <c r="D63" s="18"/>
      <c r="E63" s="18" t="e">
        <f>#REF!</f>
        <v>#REF!</v>
      </c>
      <c r="F63" s="18" t="e">
        <f>#REF!</f>
        <v>#REF!</v>
      </c>
      <c r="G63" s="19" t="e">
        <f t="shared" si="7"/>
        <v>#REF!</v>
      </c>
      <c r="H63" s="20" t="e">
        <f t="shared" si="8"/>
        <v>#REF!</v>
      </c>
      <c r="I63" s="19" t="e">
        <f>#REF!</f>
        <v>#REF!</v>
      </c>
      <c r="J63" s="20" t="e">
        <f t="shared" si="9"/>
        <v>#REF!</v>
      </c>
      <c r="K63" s="20" t="e">
        <f t="shared" si="10"/>
        <v>#REF!</v>
      </c>
      <c r="L63" s="20" t="e">
        <f>#REF!</f>
        <v>#REF!</v>
      </c>
      <c r="M63" s="74" t="e">
        <f t="shared" si="4"/>
        <v>#REF!</v>
      </c>
      <c r="N63" s="19"/>
      <c r="O63" s="21"/>
    </row>
    <row r="64" spans="1:15" x14ac:dyDescent="0.2">
      <c r="A64" s="15" t="e">
        <f>#REF!</f>
        <v>#REF!</v>
      </c>
      <c r="B64" s="16"/>
      <c r="C64" s="17" t="e">
        <f>#REF!</f>
        <v>#REF!</v>
      </c>
      <c r="D64" s="18"/>
      <c r="E64" s="18" t="e">
        <f>#REF!</f>
        <v>#REF!</v>
      </c>
      <c r="F64" s="18" t="e">
        <f>#REF!</f>
        <v>#REF!</v>
      </c>
      <c r="G64" s="19" t="e">
        <f t="shared" si="7"/>
        <v>#REF!</v>
      </c>
      <c r="H64" s="20" t="e">
        <f t="shared" si="8"/>
        <v>#REF!</v>
      </c>
      <c r="I64" s="19" t="e">
        <f>#REF!</f>
        <v>#REF!</v>
      </c>
      <c r="J64" s="20" t="e">
        <f t="shared" si="9"/>
        <v>#REF!</v>
      </c>
      <c r="K64" s="20" t="e">
        <f t="shared" si="10"/>
        <v>#REF!</v>
      </c>
      <c r="L64" s="20" t="e">
        <f>#REF!</f>
        <v>#REF!</v>
      </c>
      <c r="M64" s="74" t="e">
        <f t="shared" si="4"/>
        <v>#REF!</v>
      </c>
      <c r="N64" s="19"/>
      <c r="O64" s="21"/>
    </row>
    <row r="65" spans="1:15" x14ac:dyDescent="0.2">
      <c r="A65" s="15" t="e">
        <f>#REF!</f>
        <v>#REF!</v>
      </c>
      <c r="B65" s="16"/>
      <c r="C65" s="17" t="e">
        <f>#REF!</f>
        <v>#REF!</v>
      </c>
      <c r="D65" s="18"/>
      <c r="E65" s="18" t="e">
        <f>#REF!</f>
        <v>#REF!</v>
      </c>
      <c r="F65" s="18" t="e">
        <f>#REF!</f>
        <v>#REF!</v>
      </c>
      <c r="G65" s="19" t="e">
        <f t="shared" si="7"/>
        <v>#REF!</v>
      </c>
      <c r="H65" s="20" t="e">
        <f t="shared" si="8"/>
        <v>#REF!</v>
      </c>
      <c r="I65" s="19" t="e">
        <f>#REF!</f>
        <v>#REF!</v>
      </c>
      <c r="J65" s="20" t="e">
        <f t="shared" si="9"/>
        <v>#REF!</v>
      </c>
      <c r="K65" s="20" t="e">
        <f t="shared" si="10"/>
        <v>#REF!</v>
      </c>
      <c r="L65" s="20" t="e">
        <f>#REF!</f>
        <v>#REF!</v>
      </c>
      <c r="M65" s="74" t="e">
        <f t="shared" si="4"/>
        <v>#REF!</v>
      </c>
      <c r="N65" s="19"/>
      <c r="O65" s="21"/>
    </row>
    <row r="66" spans="1:15" x14ac:dyDescent="0.2">
      <c r="A66" s="15" t="e">
        <f>#REF!</f>
        <v>#REF!</v>
      </c>
      <c r="B66" s="16"/>
      <c r="C66" s="17" t="e">
        <f>#REF!</f>
        <v>#REF!</v>
      </c>
      <c r="D66" s="18"/>
      <c r="E66" s="18" t="e">
        <f>#REF!</f>
        <v>#REF!</v>
      </c>
      <c r="F66" s="18" t="e">
        <f>#REF!</f>
        <v>#REF!</v>
      </c>
      <c r="G66" s="19" t="e">
        <f t="shared" si="7"/>
        <v>#REF!</v>
      </c>
      <c r="H66" s="20" t="e">
        <f t="shared" si="8"/>
        <v>#REF!</v>
      </c>
      <c r="I66" s="19" t="e">
        <f>#REF!</f>
        <v>#REF!</v>
      </c>
      <c r="J66" s="20" t="e">
        <f t="shared" si="9"/>
        <v>#REF!</v>
      </c>
      <c r="K66" s="20" t="e">
        <f t="shared" si="10"/>
        <v>#REF!</v>
      </c>
      <c r="L66" s="20" t="e">
        <f>#REF!</f>
        <v>#REF!</v>
      </c>
      <c r="M66" s="74" t="e">
        <f t="shared" si="4"/>
        <v>#REF!</v>
      </c>
      <c r="N66" s="19"/>
      <c r="O66" s="21"/>
    </row>
    <row r="67" spans="1:15" x14ac:dyDescent="0.2">
      <c r="A67" s="15" t="e">
        <f>#REF!</f>
        <v>#REF!</v>
      </c>
      <c r="B67" s="16"/>
      <c r="C67" s="17" t="e">
        <f>#REF!</f>
        <v>#REF!</v>
      </c>
      <c r="D67" s="18"/>
      <c r="E67" s="18" t="e">
        <f>#REF!</f>
        <v>#REF!</v>
      </c>
      <c r="F67" s="18" t="e">
        <f>#REF!</f>
        <v>#REF!</v>
      </c>
      <c r="G67" s="19" t="e">
        <f t="shared" si="7"/>
        <v>#REF!</v>
      </c>
      <c r="H67" s="20" t="e">
        <f t="shared" si="8"/>
        <v>#REF!</v>
      </c>
      <c r="I67" s="19" t="e">
        <f>#REF!</f>
        <v>#REF!</v>
      </c>
      <c r="J67" s="20" t="e">
        <f t="shared" si="9"/>
        <v>#REF!</v>
      </c>
      <c r="K67" s="20" t="e">
        <f t="shared" si="10"/>
        <v>#REF!</v>
      </c>
      <c r="L67" s="20" t="e">
        <f>#REF!</f>
        <v>#REF!</v>
      </c>
      <c r="M67" s="74" t="e">
        <f t="shared" si="4"/>
        <v>#REF!</v>
      </c>
      <c r="N67" s="19"/>
      <c r="O67" s="21"/>
    </row>
    <row r="68" spans="1:15" x14ac:dyDescent="0.2">
      <c r="A68" s="15" t="e">
        <f>#REF!</f>
        <v>#REF!</v>
      </c>
      <c r="B68" s="16"/>
      <c r="C68" s="17" t="e">
        <f>#REF!</f>
        <v>#REF!</v>
      </c>
      <c r="D68" s="18"/>
      <c r="E68" s="18" t="e">
        <f>#REF!</f>
        <v>#REF!</v>
      </c>
      <c r="F68" s="18" t="e">
        <f>#REF!</f>
        <v>#REF!</v>
      </c>
      <c r="G68" s="19" t="e">
        <f t="shared" si="7"/>
        <v>#REF!</v>
      </c>
      <c r="H68" s="20" t="e">
        <f t="shared" si="8"/>
        <v>#REF!</v>
      </c>
      <c r="I68" s="19" t="e">
        <f>#REF!</f>
        <v>#REF!</v>
      </c>
      <c r="J68" s="20" t="e">
        <f t="shared" si="9"/>
        <v>#REF!</v>
      </c>
      <c r="K68" s="20" t="e">
        <f t="shared" si="10"/>
        <v>#REF!</v>
      </c>
      <c r="L68" s="20" t="e">
        <f>#REF!</f>
        <v>#REF!</v>
      </c>
      <c r="M68" s="74" t="e">
        <f t="shared" si="4"/>
        <v>#REF!</v>
      </c>
      <c r="N68" s="19"/>
      <c r="O68" s="21"/>
    </row>
    <row r="69" spans="1:15" x14ac:dyDescent="0.2">
      <c r="A69" s="15" t="e">
        <f>#REF!</f>
        <v>#REF!</v>
      </c>
      <c r="B69" s="16"/>
      <c r="C69" s="17" t="e">
        <f>#REF!</f>
        <v>#REF!</v>
      </c>
      <c r="D69" s="18"/>
      <c r="E69" s="18" t="e">
        <f>#REF!</f>
        <v>#REF!</v>
      </c>
      <c r="F69" s="18" t="e">
        <f>#REF!</f>
        <v>#REF!</v>
      </c>
      <c r="G69" s="19" t="e">
        <f t="shared" si="7"/>
        <v>#REF!</v>
      </c>
      <c r="H69" s="20" t="e">
        <f t="shared" si="8"/>
        <v>#REF!</v>
      </c>
      <c r="I69" s="19" t="e">
        <f>#REF!</f>
        <v>#REF!</v>
      </c>
      <c r="J69" s="20" t="e">
        <f t="shared" si="9"/>
        <v>#REF!</v>
      </c>
      <c r="K69" s="20" t="e">
        <f t="shared" si="10"/>
        <v>#REF!</v>
      </c>
      <c r="L69" s="20" t="e">
        <f>#REF!</f>
        <v>#REF!</v>
      </c>
      <c r="M69" s="74" t="e">
        <f t="shared" ref="M69:M132" si="11">M68+I69+L69</f>
        <v>#REF!</v>
      </c>
      <c r="N69" s="19"/>
      <c r="O69" s="21"/>
    </row>
    <row r="70" spans="1:15" x14ac:dyDescent="0.2">
      <c r="A70" s="15" t="e">
        <f>#REF!</f>
        <v>#REF!</v>
      </c>
      <c r="B70" s="16"/>
      <c r="C70" s="17" t="e">
        <f>#REF!</f>
        <v>#REF!</v>
      </c>
      <c r="D70" s="18"/>
      <c r="E70" s="18" t="e">
        <f>#REF!</f>
        <v>#REF!</v>
      </c>
      <c r="F70" s="18" t="e">
        <f>#REF!</f>
        <v>#REF!</v>
      </c>
      <c r="G70" s="19" t="e">
        <f t="shared" si="7"/>
        <v>#REF!</v>
      </c>
      <c r="H70" s="20" t="e">
        <f t="shared" si="8"/>
        <v>#REF!</v>
      </c>
      <c r="I70" s="19" t="e">
        <f>#REF!</f>
        <v>#REF!</v>
      </c>
      <c r="J70" s="20" t="e">
        <f t="shared" si="9"/>
        <v>#REF!</v>
      </c>
      <c r="K70" s="20" t="e">
        <f t="shared" si="10"/>
        <v>#REF!</v>
      </c>
      <c r="L70" s="20" t="e">
        <f>#REF!</f>
        <v>#REF!</v>
      </c>
      <c r="M70" s="74" t="e">
        <f t="shared" si="11"/>
        <v>#REF!</v>
      </c>
      <c r="N70" s="19"/>
      <c r="O70" s="21"/>
    </row>
    <row r="71" spans="1:15" x14ac:dyDescent="0.2">
      <c r="A71" s="15" t="e">
        <f>#REF!</f>
        <v>#REF!</v>
      </c>
      <c r="B71" s="16"/>
      <c r="C71" s="17" t="e">
        <f>#REF!</f>
        <v>#REF!</v>
      </c>
      <c r="D71" s="18"/>
      <c r="E71" s="18" t="e">
        <f>#REF!</f>
        <v>#REF!</v>
      </c>
      <c r="F71" s="18" t="e">
        <f>#REF!</f>
        <v>#REF!</v>
      </c>
      <c r="G71" s="19" t="e">
        <f t="shared" si="7"/>
        <v>#REF!</v>
      </c>
      <c r="H71" s="20" t="e">
        <f t="shared" si="8"/>
        <v>#REF!</v>
      </c>
      <c r="I71" s="19" t="e">
        <f>#REF!</f>
        <v>#REF!</v>
      </c>
      <c r="J71" s="20" t="e">
        <f t="shared" si="9"/>
        <v>#REF!</v>
      </c>
      <c r="K71" s="20" t="e">
        <f t="shared" si="10"/>
        <v>#REF!</v>
      </c>
      <c r="L71" s="20" t="e">
        <f>#REF!</f>
        <v>#REF!</v>
      </c>
      <c r="M71" s="74" t="e">
        <f t="shared" si="11"/>
        <v>#REF!</v>
      </c>
      <c r="N71" s="19"/>
      <c r="O71" s="21"/>
    </row>
    <row r="72" spans="1:15" x14ac:dyDescent="0.2">
      <c r="A72" s="15" t="e">
        <f>#REF!</f>
        <v>#REF!</v>
      </c>
      <c r="B72" s="16"/>
      <c r="C72" s="17" t="e">
        <f>#REF!</f>
        <v>#REF!</v>
      </c>
      <c r="D72" s="18"/>
      <c r="E72" s="18" t="e">
        <f>#REF!</f>
        <v>#REF!</v>
      </c>
      <c r="F72" s="18" t="e">
        <f>#REF!</f>
        <v>#REF!</v>
      </c>
      <c r="G72" s="19" t="e">
        <f t="shared" si="7"/>
        <v>#REF!</v>
      </c>
      <c r="H72" s="20" t="e">
        <f t="shared" si="8"/>
        <v>#REF!</v>
      </c>
      <c r="I72" s="19" t="e">
        <f>#REF!</f>
        <v>#REF!</v>
      </c>
      <c r="J72" s="20" t="e">
        <f t="shared" si="9"/>
        <v>#REF!</v>
      </c>
      <c r="K72" s="20" t="e">
        <f t="shared" si="10"/>
        <v>#REF!</v>
      </c>
      <c r="L72" s="20" t="e">
        <f>#REF!</f>
        <v>#REF!</v>
      </c>
      <c r="M72" s="74" t="e">
        <f t="shared" si="11"/>
        <v>#REF!</v>
      </c>
      <c r="N72" s="19"/>
      <c r="O72" s="21"/>
    </row>
    <row r="73" spans="1:15" x14ac:dyDescent="0.2">
      <c r="A73" s="15" t="e">
        <f>#REF!</f>
        <v>#REF!</v>
      </c>
      <c r="B73" s="16"/>
      <c r="C73" s="17" t="e">
        <f>#REF!</f>
        <v>#REF!</v>
      </c>
      <c r="D73" s="18"/>
      <c r="E73" s="18" t="e">
        <f>#REF!</f>
        <v>#REF!</v>
      </c>
      <c r="F73" s="18" t="e">
        <f>#REF!</f>
        <v>#REF!</v>
      </c>
      <c r="G73" s="19" t="e">
        <f t="shared" si="7"/>
        <v>#REF!</v>
      </c>
      <c r="H73" s="20" t="e">
        <f t="shared" si="8"/>
        <v>#REF!</v>
      </c>
      <c r="I73" s="19" t="e">
        <f>#REF!</f>
        <v>#REF!</v>
      </c>
      <c r="J73" s="20" t="e">
        <f t="shared" si="9"/>
        <v>#REF!</v>
      </c>
      <c r="K73" s="20" t="e">
        <f t="shared" si="10"/>
        <v>#REF!</v>
      </c>
      <c r="L73" s="20" t="e">
        <f>#REF!</f>
        <v>#REF!</v>
      </c>
      <c r="M73" s="74" t="e">
        <f t="shared" si="11"/>
        <v>#REF!</v>
      </c>
      <c r="N73" s="19"/>
      <c r="O73" s="21"/>
    </row>
    <row r="74" spans="1:15" x14ac:dyDescent="0.2">
      <c r="A74" s="15" t="e">
        <f>#REF!</f>
        <v>#REF!</v>
      </c>
      <c r="B74" s="16"/>
      <c r="C74" s="17" t="e">
        <f>#REF!</f>
        <v>#REF!</v>
      </c>
      <c r="D74" s="18"/>
      <c r="E74" s="18" t="e">
        <f>#REF!</f>
        <v>#REF!</v>
      </c>
      <c r="F74" s="18" t="e">
        <f>#REF!</f>
        <v>#REF!</v>
      </c>
      <c r="G74" s="19" t="e">
        <f t="shared" si="7"/>
        <v>#REF!</v>
      </c>
      <c r="H74" s="20" t="e">
        <f t="shared" si="8"/>
        <v>#REF!</v>
      </c>
      <c r="I74" s="19" t="e">
        <f>#REF!</f>
        <v>#REF!</v>
      </c>
      <c r="J74" s="20" t="e">
        <f t="shared" si="9"/>
        <v>#REF!</v>
      </c>
      <c r="K74" s="20" t="e">
        <f t="shared" si="10"/>
        <v>#REF!</v>
      </c>
      <c r="L74" s="20" t="e">
        <f>#REF!</f>
        <v>#REF!</v>
      </c>
      <c r="M74" s="74" t="e">
        <f t="shared" si="11"/>
        <v>#REF!</v>
      </c>
      <c r="N74" s="19"/>
      <c r="O74" s="21"/>
    </row>
    <row r="75" spans="1:15" x14ac:dyDescent="0.2">
      <c r="A75" s="15" t="e">
        <f>#REF!</f>
        <v>#REF!</v>
      </c>
      <c r="B75" s="16"/>
      <c r="C75" s="17" t="e">
        <f>#REF!</f>
        <v>#REF!</v>
      </c>
      <c r="D75" s="18"/>
      <c r="E75" s="18" t="e">
        <f>#REF!</f>
        <v>#REF!</v>
      </c>
      <c r="F75" s="18" t="e">
        <f>#REF!</f>
        <v>#REF!</v>
      </c>
      <c r="G75" s="19" t="e">
        <f t="shared" si="7"/>
        <v>#REF!</v>
      </c>
      <c r="H75" s="20" t="e">
        <f t="shared" si="8"/>
        <v>#REF!</v>
      </c>
      <c r="I75" s="19" t="e">
        <f>#REF!</f>
        <v>#REF!</v>
      </c>
      <c r="J75" s="20" t="e">
        <f t="shared" si="9"/>
        <v>#REF!</v>
      </c>
      <c r="K75" s="20" t="e">
        <f t="shared" si="10"/>
        <v>#REF!</v>
      </c>
      <c r="L75" s="20" t="e">
        <f>#REF!</f>
        <v>#REF!</v>
      </c>
      <c r="M75" s="74" t="e">
        <f t="shared" si="11"/>
        <v>#REF!</v>
      </c>
      <c r="N75" s="19"/>
      <c r="O75" s="21"/>
    </row>
    <row r="76" spans="1:15" x14ac:dyDescent="0.2">
      <c r="A76" s="15" t="e">
        <f>#REF!</f>
        <v>#REF!</v>
      </c>
      <c r="B76" s="16"/>
      <c r="C76" s="17" t="e">
        <f>#REF!</f>
        <v>#REF!</v>
      </c>
      <c r="D76" s="18"/>
      <c r="E76" s="18" t="e">
        <f>#REF!</f>
        <v>#REF!</v>
      </c>
      <c r="F76" s="18" t="e">
        <f>#REF!</f>
        <v>#REF!</v>
      </c>
      <c r="G76" s="19" t="e">
        <f t="shared" si="7"/>
        <v>#REF!</v>
      </c>
      <c r="H76" s="20" t="e">
        <f t="shared" si="8"/>
        <v>#REF!</v>
      </c>
      <c r="I76" s="19" t="e">
        <f>#REF!</f>
        <v>#REF!</v>
      </c>
      <c r="J76" s="20" t="e">
        <f t="shared" si="9"/>
        <v>#REF!</v>
      </c>
      <c r="K76" s="20" t="e">
        <f t="shared" si="10"/>
        <v>#REF!</v>
      </c>
      <c r="L76" s="20" t="e">
        <f>#REF!</f>
        <v>#REF!</v>
      </c>
      <c r="M76" s="74" t="e">
        <f t="shared" si="11"/>
        <v>#REF!</v>
      </c>
      <c r="N76" s="19"/>
      <c r="O76" s="21"/>
    </row>
    <row r="77" spans="1:15" x14ac:dyDescent="0.2">
      <c r="A77" s="15" t="e">
        <f>#REF!</f>
        <v>#REF!</v>
      </c>
      <c r="B77" s="16"/>
      <c r="C77" s="17" t="e">
        <f>#REF!</f>
        <v>#REF!</v>
      </c>
      <c r="D77" s="18"/>
      <c r="E77" s="18" t="e">
        <f>#REF!</f>
        <v>#REF!</v>
      </c>
      <c r="F77" s="18" t="e">
        <f>#REF!</f>
        <v>#REF!</v>
      </c>
      <c r="G77" s="19" t="e">
        <f t="shared" si="7"/>
        <v>#REF!</v>
      </c>
      <c r="H77" s="20" t="e">
        <f t="shared" si="8"/>
        <v>#REF!</v>
      </c>
      <c r="I77" s="19" t="e">
        <f>#REF!</f>
        <v>#REF!</v>
      </c>
      <c r="J77" s="20" t="e">
        <f t="shared" si="9"/>
        <v>#REF!</v>
      </c>
      <c r="K77" s="20" t="e">
        <f t="shared" si="10"/>
        <v>#REF!</v>
      </c>
      <c r="L77" s="20" t="e">
        <f>#REF!</f>
        <v>#REF!</v>
      </c>
      <c r="M77" s="74" t="e">
        <f t="shared" si="11"/>
        <v>#REF!</v>
      </c>
      <c r="N77" s="19"/>
      <c r="O77" s="21"/>
    </row>
    <row r="78" spans="1:15" x14ac:dyDescent="0.2">
      <c r="A78" s="15" t="e">
        <f>#REF!</f>
        <v>#REF!</v>
      </c>
      <c r="B78" s="16"/>
      <c r="C78" s="17" t="e">
        <f>#REF!</f>
        <v>#REF!</v>
      </c>
      <c r="D78" s="18"/>
      <c r="E78" s="18" t="e">
        <f>#REF!</f>
        <v>#REF!</v>
      </c>
      <c r="F78" s="18" t="e">
        <f>#REF!</f>
        <v>#REF!</v>
      </c>
      <c r="G78" s="19" t="e">
        <f t="shared" si="7"/>
        <v>#REF!</v>
      </c>
      <c r="H78" s="20" t="e">
        <f t="shared" si="8"/>
        <v>#REF!</v>
      </c>
      <c r="I78" s="19" t="e">
        <f>#REF!</f>
        <v>#REF!</v>
      </c>
      <c r="J78" s="20" t="e">
        <f t="shared" si="9"/>
        <v>#REF!</v>
      </c>
      <c r="K78" s="20" t="e">
        <f t="shared" si="10"/>
        <v>#REF!</v>
      </c>
      <c r="L78" s="20" t="e">
        <f>#REF!</f>
        <v>#REF!</v>
      </c>
      <c r="M78" s="74" t="e">
        <f t="shared" si="11"/>
        <v>#REF!</v>
      </c>
      <c r="N78" s="19"/>
      <c r="O78" s="21"/>
    </row>
    <row r="79" spans="1:15" x14ac:dyDescent="0.2">
      <c r="A79" s="15" t="e">
        <f>#REF!</f>
        <v>#REF!</v>
      </c>
      <c r="B79" s="16"/>
      <c r="C79" s="17" t="e">
        <f>#REF!</f>
        <v>#REF!</v>
      </c>
      <c r="D79" s="18"/>
      <c r="E79" s="18" t="e">
        <f>#REF!</f>
        <v>#REF!</v>
      </c>
      <c r="F79" s="18" t="e">
        <f>#REF!</f>
        <v>#REF!</v>
      </c>
      <c r="G79" s="19" t="e">
        <f t="shared" si="7"/>
        <v>#REF!</v>
      </c>
      <c r="H79" s="20" t="e">
        <f t="shared" si="8"/>
        <v>#REF!</v>
      </c>
      <c r="I79" s="19" t="e">
        <f>#REF!</f>
        <v>#REF!</v>
      </c>
      <c r="J79" s="20" t="e">
        <f t="shared" si="9"/>
        <v>#REF!</v>
      </c>
      <c r="K79" s="20" t="e">
        <f t="shared" si="10"/>
        <v>#REF!</v>
      </c>
      <c r="L79" s="20" t="e">
        <f>#REF!</f>
        <v>#REF!</v>
      </c>
      <c r="M79" s="74" t="e">
        <f t="shared" si="11"/>
        <v>#REF!</v>
      </c>
      <c r="N79" s="19"/>
      <c r="O79" s="21"/>
    </row>
    <row r="80" spans="1:15" x14ac:dyDescent="0.2">
      <c r="A80" s="15" t="e">
        <f>#REF!</f>
        <v>#REF!</v>
      </c>
      <c r="B80" s="16"/>
      <c r="C80" s="17" t="e">
        <f>#REF!</f>
        <v>#REF!</v>
      </c>
      <c r="D80" s="18"/>
      <c r="E80" s="18" t="e">
        <f>#REF!</f>
        <v>#REF!</v>
      </c>
      <c r="F80" s="18" t="e">
        <f>#REF!</f>
        <v>#REF!</v>
      </c>
      <c r="G80" s="19" t="e">
        <f t="shared" si="7"/>
        <v>#REF!</v>
      </c>
      <c r="H80" s="20" t="e">
        <f t="shared" si="8"/>
        <v>#REF!</v>
      </c>
      <c r="I80" s="19" t="e">
        <f>#REF!</f>
        <v>#REF!</v>
      </c>
      <c r="J80" s="20" t="e">
        <f t="shared" si="9"/>
        <v>#REF!</v>
      </c>
      <c r="K80" s="20" t="e">
        <f t="shared" si="10"/>
        <v>#REF!</v>
      </c>
      <c r="L80" s="20" t="e">
        <f>#REF!</f>
        <v>#REF!</v>
      </c>
      <c r="M80" s="74" t="e">
        <f t="shared" si="11"/>
        <v>#REF!</v>
      </c>
      <c r="N80" s="19"/>
      <c r="O80" s="21"/>
    </row>
    <row r="81" spans="1:15" x14ac:dyDescent="0.2">
      <c r="A81" s="15" t="e">
        <f>#REF!</f>
        <v>#REF!</v>
      </c>
      <c r="B81" s="16"/>
      <c r="C81" s="17" t="e">
        <f>#REF!</f>
        <v>#REF!</v>
      </c>
      <c r="D81" s="18"/>
      <c r="E81" s="18" t="e">
        <f>#REF!</f>
        <v>#REF!</v>
      </c>
      <c r="F81" s="18" t="e">
        <f>#REF!</f>
        <v>#REF!</v>
      </c>
      <c r="G81" s="19" t="e">
        <f t="shared" si="7"/>
        <v>#REF!</v>
      </c>
      <c r="H81" s="20" t="e">
        <f t="shared" si="8"/>
        <v>#REF!</v>
      </c>
      <c r="I81" s="19" t="e">
        <f>#REF!</f>
        <v>#REF!</v>
      </c>
      <c r="J81" s="20" t="e">
        <f t="shared" si="9"/>
        <v>#REF!</v>
      </c>
      <c r="K81" s="20" t="e">
        <f t="shared" si="10"/>
        <v>#REF!</v>
      </c>
      <c r="L81" s="20" t="e">
        <f>#REF!</f>
        <v>#REF!</v>
      </c>
      <c r="M81" s="74" t="e">
        <f t="shared" si="11"/>
        <v>#REF!</v>
      </c>
      <c r="N81" s="19"/>
      <c r="O81" s="21"/>
    </row>
    <row r="82" spans="1:15" x14ac:dyDescent="0.2">
      <c r="A82" s="15" t="e">
        <f>#REF!</f>
        <v>#REF!</v>
      </c>
      <c r="B82" s="16"/>
      <c r="C82" s="17" t="e">
        <f>#REF!</f>
        <v>#REF!</v>
      </c>
      <c r="D82" s="18"/>
      <c r="E82" s="18" t="e">
        <f>#REF!</f>
        <v>#REF!</v>
      </c>
      <c r="F82" s="18" t="e">
        <f>#REF!</f>
        <v>#REF!</v>
      </c>
      <c r="G82" s="19" t="e">
        <f t="shared" si="7"/>
        <v>#REF!</v>
      </c>
      <c r="H82" s="20" t="e">
        <f t="shared" si="8"/>
        <v>#REF!</v>
      </c>
      <c r="I82" s="19" t="e">
        <f>#REF!</f>
        <v>#REF!</v>
      </c>
      <c r="J82" s="20" t="e">
        <f t="shared" si="9"/>
        <v>#REF!</v>
      </c>
      <c r="K82" s="20" t="e">
        <f t="shared" si="10"/>
        <v>#REF!</v>
      </c>
      <c r="L82" s="20" t="e">
        <f>#REF!</f>
        <v>#REF!</v>
      </c>
      <c r="M82" s="74" t="e">
        <f t="shared" si="11"/>
        <v>#REF!</v>
      </c>
      <c r="N82" s="19"/>
      <c r="O82" s="21"/>
    </row>
    <row r="83" spans="1:15" x14ac:dyDescent="0.2">
      <c r="A83" s="15" t="e">
        <f>#REF!</f>
        <v>#REF!</v>
      </c>
      <c r="B83" s="16"/>
      <c r="C83" s="17" t="e">
        <f>#REF!</f>
        <v>#REF!</v>
      </c>
      <c r="D83" s="18"/>
      <c r="E83" s="18" t="e">
        <f>#REF!</f>
        <v>#REF!</v>
      </c>
      <c r="F83" s="18" t="e">
        <f>#REF!</f>
        <v>#REF!</v>
      </c>
      <c r="G83" s="19" t="e">
        <f t="shared" si="7"/>
        <v>#REF!</v>
      </c>
      <c r="H83" s="20" t="e">
        <f t="shared" si="8"/>
        <v>#REF!</v>
      </c>
      <c r="I83" s="19" t="e">
        <f>#REF!</f>
        <v>#REF!</v>
      </c>
      <c r="J83" s="20" t="e">
        <f t="shared" si="9"/>
        <v>#REF!</v>
      </c>
      <c r="K83" s="20" t="e">
        <f t="shared" si="10"/>
        <v>#REF!</v>
      </c>
      <c r="L83" s="20" t="e">
        <f>#REF!</f>
        <v>#REF!</v>
      </c>
      <c r="M83" s="74" t="e">
        <f t="shared" si="11"/>
        <v>#REF!</v>
      </c>
      <c r="N83" s="19"/>
      <c r="O83" s="21"/>
    </row>
    <row r="84" spans="1:15" x14ac:dyDescent="0.2">
      <c r="A84" s="15" t="e">
        <f>#REF!</f>
        <v>#REF!</v>
      </c>
      <c r="B84" s="16"/>
      <c r="C84" s="17" t="e">
        <f>#REF!</f>
        <v>#REF!</v>
      </c>
      <c r="D84" s="18"/>
      <c r="E84" s="18" t="e">
        <f>#REF!</f>
        <v>#REF!</v>
      </c>
      <c r="F84" s="18" t="e">
        <f>#REF!</f>
        <v>#REF!</v>
      </c>
      <c r="G84" s="19" t="e">
        <f t="shared" si="7"/>
        <v>#REF!</v>
      </c>
      <c r="H84" s="20" t="e">
        <f t="shared" si="8"/>
        <v>#REF!</v>
      </c>
      <c r="I84" s="19" t="e">
        <f>#REF!</f>
        <v>#REF!</v>
      </c>
      <c r="J84" s="20" t="e">
        <f t="shared" si="9"/>
        <v>#REF!</v>
      </c>
      <c r="K84" s="20" t="e">
        <f t="shared" si="10"/>
        <v>#REF!</v>
      </c>
      <c r="L84" s="20" t="e">
        <f>#REF!</f>
        <v>#REF!</v>
      </c>
      <c r="M84" s="74" t="e">
        <f t="shared" si="11"/>
        <v>#REF!</v>
      </c>
      <c r="N84" s="19"/>
      <c r="O84" s="21"/>
    </row>
    <row r="85" spans="1:15" x14ac:dyDescent="0.2">
      <c r="A85" s="15" t="e">
        <f>#REF!</f>
        <v>#REF!</v>
      </c>
      <c r="B85" s="16"/>
      <c r="C85" s="17" t="e">
        <f>#REF!</f>
        <v>#REF!</v>
      </c>
      <c r="D85" s="18"/>
      <c r="E85" s="18" t="e">
        <f>#REF!</f>
        <v>#REF!</v>
      </c>
      <c r="F85" s="18" t="e">
        <f>#REF!</f>
        <v>#REF!</v>
      </c>
      <c r="G85" s="19" t="e">
        <f t="shared" si="7"/>
        <v>#REF!</v>
      </c>
      <c r="H85" s="20" t="e">
        <f t="shared" si="8"/>
        <v>#REF!</v>
      </c>
      <c r="I85" s="19" t="e">
        <f>#REF!</f>
        <v>#REF!</v>
      </c>
      <c r="J85" s="20" t="e">
        <f t="shared" si="9"/>
        <v>#REF!</v>
      </c>
      <c r="K85" s="20" t="e">
        <f t="shared" si="10"/>
        <v>#REF!</v>
      </c>
      <c r="L85" s="20" t="e">
        <f>#REF!</f>
        <v>#REF!</v>
      </c>
      <c r="M85" s="74" t="e">
        <f t="shared" si="11"/>
        <v>#REF!</v>
      </c>
      <c r="N85" s="19"/>
      <c r="O85" s="21"/>
    </row>
    <row r="86" spans="1:15" x14ac:dyDescent="0.2">
      <c r="A86" s="15" t="e">
        <f>#REF!</f>
        <v>#REF!</v>
      </c>
      <c r="B86" s="16"/>
      <c r="C86" s="17" t="e">
        <f>#REF!</f>
        <v>#REF!</v>
      </c>
      <c r="D86" s="18"/>
      <c r="E86" s="18" t="e">
        <f>#REF!</f>
        <v>#REF!</v>
      </c>
      <c r="F86" s="18" t="e">
        <f>#REF!</f>
        <v>#REF!</v>
      </c>
      <c r="G86" s="19" t="e">
        <f t="shared" si="7"/>
        <v>#REF!</v>
      </c>
      <c r="H86" s="20" t="e">
        <f t="shared" si="8"/>
        <v>#REF!</v>
      </c>
      <c r="I86" s="19" t="e">
        <f>#REF!</f>
        <v>#REF!</v>
      </c>
      <c r="J86" s="20" t="e">
        <f t="shared" si="9"/>
        <v>#REF!</v>
      </c>
      <c r="K86" s="20" t="e">
        <f t="shared" si="10"/>
        <v>#REF!</v>
      </c>
      <c r="L86" s="20" t="e">
        <f>#REF!</f>
        <v>#REF!</v>
      </c>
      <c r="M86" s="74" t="e">
        <f t="shared" si="11"/>
        <v>#REF!</v>
      </c>
      <c r="N86" s="19"/>
      <c r="O86" s="21"/>
    </row>
    <row r="87" spans="1:15" x14ac:dyDescent="0.2">
      <c r="A87" s="15" t="e">
        <f>#REF!</f>
        <v>#REF!</v>
      </c>
      <c r="B87" s="16"/>
      <c r="C87" s="17" t="e">
        <f>#REF!</f>
        <v>#REF!</v>
      </c>
      <c r="D87" s="18"/>
      <c r="E87" s="18" t="e">
        <f>#REF!</f>
        <v>#REF!</v>
      </c>
      <c r="F87" s="18" t="e">
        <f>#REF!</f>
        <v>#REF!</v>
      </c>
      <c r="G87" s="19" t="e">
        <f t="shared" si="7"/>
        <v>#REF!</v>
      </c>
      <c r="H87" s="20" t="e">
        <f t="shared" si="8"/>
        <v>#REF!</v>
      </c>
      <c r="I87" s="19" t="e">
        <f>#REF!</f>
        <v>#REF!</v>
      </c>
      <c r="J87" s="20" t="e">
        <f t="shared" si="9"/>
        <v>#REF!</v>
      </c>
      <c r="K87" s="20" t="e">
        <f t="shared" si="10"/>
        <v>#REF!</v>
      </c>
      <c r="L87" s="20" t="e">
        <f>#REF!</f>
        <v>#REF!</v>
      </c>
      <c r="M87" s="74" t="e">
        <f t="shared" si="11"/>
        <v>#REF!</v>
      </c>
      <c r="N87" s="19"/>
      <c r="O87" s="21"/>
    </row>
    <row r="88" spans="1:15" x14ac:dyDescent="0.2">
      <c r="A88" s="15" t="e">
        <f>#REF!</f>
        <v>#REF!</v>
      </c>
      <c r="B88" s="16"/>
      <c r="C88" s="17" t="e">
        <f>#REF!</f>
        <v>#REF!</v>
      </c>
      <c r="D88" s="18"/>
      <c r="E88" s="18" t="e">
        <f>#REF!</f>
        <v>#REF!</v>
      </c>
      <c r="F88" s="18" t="e">
        <f>#REF!</f>
        <v>#REF!</v>
      </c>
      <c r="G88" s="19" t="e">
        <f t="shared" si="7"/>
        <v>#REF!</v>
      </c>
      <c r="H88" s="20" t="e">
        <f t="shared" si="8"/>
        <v>#REF!</v>
      </c>
      <c r="I88" s="19" t="e">
        <f>#REF!</f>
        <v>#REF!</v>
      </c>
      <c r="J88" s="20" t="e">
        <f t="shared" si="9"/>
        <v>#REF!</v>
      </c>
      <c r="K88" s="20" t="e">
        <f t="shared" si="10"/>
        <v>#REF!</v>
      </c>
      <c r="L88" s="20" t="e">
        <f>#REF!</f>
        <v>#REF!</v>
      </c>
      <c r="M88" s="74" t="e">
        <f t="shared" si="11"/>
        <v>#REF!</v>
      </c>
      <c r="N88" s="19"/>
      <c r="O88" s="21"/>
    </row>
    <row r="89" spans="1:15" x14ac:dyDescent="0.2">
      <c r="A89" s="15" t="e">
        <f>#REF!</f>
        <v>#REF!</v>
      </c>
      <c r="B89" s="16"/>
      <c r="C89" s="17" t="e">
        <f>#REF!</f>
        <v>#REF!</v>
      </c>
      <c r="D89" s="18"/>
      <c r="E89" s="18" t="e">
        <f>#REF!</f>
        <v>#REF!</v>
      </c>
      <c r="F89" s="18" t="e">
        <f>#REF!</f>
        <v>#REF!</v>
      </c>
      <c r="G89" s="19" t="e">
        <f t="shared" si="7"/>
        <v>#REF!</v>
      </c>
      <c r="H89" s="20" t="e">
        <f t="shared" si="8"/>
        <v>#REF!</v>
      </c>
      <c r="I89" s="19" t="e">
        <f>#REF!</f>
        <v>#REF!</v>
      </c>
      <c r="J89" s="20" t="e">
        <f t="shared" si="9"/>
        <v>#REF!</v>
      </c>
      <c r="K89" s="20" t="e">
        <f t="shared" si="10"/>
        <v>#REF!</v>
      </c>
      <c r="L89" s="20" t="e">
        <f>#REF!</f>
        <v>#REF!</v>
      </c>
      <c r="M89" s="74" t="e">
        <f t="shared" si="11"/>
        <v>#REF!</v>
      </c>
      <c r="N89" s="19"/>
      <c r="O89" s="21"/>
    </row>
    <row r="90" spans="1:15" x14ac:dyDescent="0.2">
      <c r="A90" s="15" t="e">
        <f>#REF!</f>
        <v>#REF!</v>
      </c>
      <c r="B90" s="16"/>
      <c r="C90" s="17" t="e">
        <f>#REF!</f>
        <v>#REF!</v>
      </c>
      <c r="D90" s="18"/>
      <c r="E90" s="18" t="e">
        <f>#REF!</f>
        <v>#REF!</v>
      </c>
      <c r="F90" s="18" t="e">
        <f>#REF!</f>
        <v>#REF!</v>
      </c>
      <c r="G90" s="19" t="e">
        <f t="shared" si="7"/>
        <v>#REF!</v>
      </c>
      <c r="H90" s="20" t="e">
        <f t="shared" si="8"/>
        <v>#REF!</v>
      </c>
      <c r="I90" s="19" t="e">
        <f>#REF!</f>
        <v>#REF!</v>
      </c>
      <c r="J90" s="20" t="e">
        <f t="shared" si="9"/>
        <v>#REF!</v>
      </c>
      <c r="K90" s="20" t="e">
        <f t="shared" si="10"/>
        <v>#REF!</v>
      </c>
      <c r="L90" s="20" t="e">
        <f>#REF!</f>
        <v>#REF!</v>
      </c>
      <c r="M90" s="74" t="e">
        <f t="shared" si="11"/>
        <v>#REF!</v>
      </c>
      <c r="N90" s="19"/>
      <c r="O90" s="21"/>
    </row>
    <row r="91" spans="1:15" x14ac:dyDescent="0.2">
      <c r="A91" s="15" t="e">
        <f>#REF!</f>
        <v>#REF!</v>
      </c>
      <c r="B91" s="16"/>
      <c r="C91" s="17" t="e">
        <f>#REF!</f>
        <v>#REF!</v>
      </c>
      <c r="D91" s="18"/>
      <c r="E91" s="18" t="e">
        <f>#REF!</f>
        <v>#REF!</v>
      </c>
      <c r="F91" s="18" t="e">
        <f>#REF!</f>
        <v>#REF!</v>
      </c>
      <c r="G91" s="19" t="e">
        <f t="shared" si="7"/>
        <v>#REF!</v>
      </c>
      <c r="H91" s="20" t="e">
        <f t="shared" si="8"/>
        <v>#REF!</v>
      </c>
      <c r="I91" s="19" t="e">
        <f>#REF!</f>
        <v>#REF!</v>
      </c>
      <c r="J91" s="20" t="e">
        <f t="shared" si="9"/>
        <v>#REF!</v>
      </c>
      <c r="K91" s="20" t="e">
        <f t="shared" si="10"/>
        <v>#REF!</v>
      </c>
      <c r="L91" s="20" t="e">
        <f>#REF!</f>
        <v>#REF!</v>
      </c>
      <c r="M91" s="74" t="e">
        <f t="shared" si="11"/>
        <v>#REF!</v>
      </c>
      <c r="N91" s="19"/>
      <c r="O91" s="21"/>
    </row>
    <row r="92" spans="1:15" x14ac:dyDescent="0.2">
      <c r="A92" s="15" t="e">
        <f>#REF!</f>
        <v>#REF!</v>
      </c>
      <c r="B92" s="16"/>
      <c r="C92" s="17" t="e">
        <f>#REF!</f>
        <v>#REF!</v>
      </c>
      <c r="D92" s="18"/>
      <c r="E92" s="18" t="e">
        <f>#REF!</f>
        <v>#REF!</v>
      </c>
      <c r="F92" s="18" t="e">
        <f>#REF!</f>
        <v>#REF!</v>
      </c>
      <c r="G92" s="19" t="e">
        <f t="shared" si="7"/>
        <v>#REF!</v>
      </c>
      <c r="H92" s="20" t="e">
        <f t="shared" si="8"/>
        <v>#REF!</v>
      </c>
      <c r="I92" s="19" t="e">
        <f>#REF!</f>
        <v>#REF!</v>
      </c>
      <c r="J92" s="20" t="e">
        <f t="shared" si="9"/>
        <v>#REF!</v>
      </c>
      <c r="K92" s="20" t="e">
        <f t="shared" si="10"/>
        <v>#REF!</v>
      </c>
      <c r="L92" s="20" t="e">
        <f>#REF!</f>
        <v>#REF!</v>
      </c>
      <c r="M92" s="74" t="e">
        <f t="shared" si="11"/>
        <v>#REF!</v>
      </c>
      <c r="N92" s="19"/>
      <c r="O92" s="21"/>
    </row>
    <row r="93" spans="1:15" x14ac:dyDescent="0.2">
      <c r="A93" s="15" t="e">
        <f>#REF!</f>
        <v>#REF!</v>
      </c>
      <c r="B93" s="16"/>
      <c r="C93" s="17" t="e">
        <f>#REF!</f>
        <v>#REF!</v>
      </c>
      <c r="D93" s="18"/>
      <c r="E93" s="18" t="e">
        <f>#REF!</f>
        <v>#REF!</v>
      </c>
      <c r="F93" s="18" t="e">
        <f>#REF!</f>
        <v>#REF!</v>
      </c>
      <c r="G93" s="19" t="e">
        <f t="shared" si="7"/>
        <v>#REF!</v>
      </c>
      <c r="H93" s="20" t="e">
        <f t="shared" si="8"/>
        <v>#REF!</v>
      </c>
      <c r="I93" s="19" t="e">
        <f>#REF!</f>
        <v>#REF!</v>
      </c>
      <c r="J93" s="20" t="e">
        <f t="shared" si="9"/>
        <v>#REF!</v>
      </c>
      <c r="K93" s="20" t="e">
        <f t="shared" si="10"/>
        <v>#REF!</v>
      </c>
      <c r="L93" s="20" t="e">
        <f>#REF!</f>
        <v>#REF!</v>
      </c>
      <c r="M93" s="74" t="e">
        <f t="shared" si="11"/>
        <v>#REF!</v>
      </c>
      <c r="N93" s="19"/>
      <c r="O93" s="21"/>
    </row>
    <row r="94" spans="1:15" x14ac:dyDescent="0.2">
      <c r="A94" s="15" t="e">
        <f>#REF!</f>
        <v>#REF!</v>
      </c>
      <c r="B94" s="16"/>
      <c r="C94" s="17" t="e">
        <f>#REF!</f>
        <v>#REF!</v>
      </c>
      <c r="D94" s="18"/>
      <c r="E94" s="18" t="e">
        <f>#REF!</f>
        <v>#REF!</v>
      </c>
      <c r="F94" s="18" t="e">
        <f>#REF!</f>
        <v>#REF!</v>
      </c>
      <c r="G94" s="19" t="e">
        <f t="shared" si="7"/>
        <v>#REF!</v>
      </c>
      <c r="H94" s="20" t="e">
        <f t="shared" si="8"/>
        <v>#REF!</v>
      </c>
      <c r="I94" s="19" t="e">
        <f>#REF!</f>
        <v>#REF!</v>
      </c>
      <c r="J94" s="20" t="e">
        <f t="shared" si="9"/>
        <v>#REF!</v>
      </c>
      <c r="K94" s="20" t="e">
        <f t="shared" si="10"/>
        <v>#REF!</v>
      </c>
      <c r="L94" s="20" t="e">
        <f>#REF!</f>
        <v>#REF!</v>
      </c>
      <c r="M94" s="74" t="e">
        <f t="shared" si="11"/>
        <v>#REF!</v>
      </c>
      <c r="N94" s="19"/>
      <c r="O94" s="21"/>
    </row>
    <row r="95" spans="1:15" x14ac:dyDescent="0.2">
      <c r="A95" s="15" t="e">
        <f>#REF!</f>
        <v>#REF!</v>
      </c>
      <c r="B95" s="16"/>
      <c r="C95" s="17" t="e">
        <f>#REF!</f>
        <v>#REF!</v>
      </c>
      <c r="D95" s="18"/>
      <c r="E95" s="18" t="e">
        <f>#REF!</f>
        <v>#REF!</v>
      </c>
      <c r="F95" s="18" t="e">
        <f>#REF!</f>
        <v>#REF!</v>
      </c>
      <c r="G95" s="19" t="e">
        <f t="shared" si="7"/>
        <v>#REF!</v>
      </c>
      <c r="H95" s="20" t="e">
        <f t="shared" si="8"/>
        <v>#REF!</v>
      </c>
      <c r="I95" s="19" t="e">
        <f>#REF!</f>
        <v>#REF!</v>
      </c>
      <c r="J95" s="20" t="e">
        <f t="shared" si="9"/>
        <v>#REF!</v>
      </c>
      <c r="K95" s="20" t="e">
        <f t="shared" si="10"/>
        <v>#REF!</v>
      </c>
      <c r="L95" s="20" t="e">
        <f>#REF!</f>
        <v>#REF!</v>
      </c>
      <c r="M95" s="74" t="e">
        <f t="shared" si="11"/>
        <v>#REF!</v>
      </c>
      <c r="N95" s="19"/>
      <c r="O95" s="21"/>
    </row>
    <row r="96" spans="1:15" x14ac:dyDescent="0.2">
      <c r="A96" s="15" t="e">
        <f>#REF!</f>
        <v>#REF!</v>
      </c>
      <c r="B96" s="16"/>
      <c r="C96" s="17" t="e">
        <f>#REF!</f>
        <v>#REF!</v>
      </c>
      <c r="D96" s="18"/>
      <c r="E96" s="18" t="e">
        <f>#REF!</f>
        <v>#REF!</v>
      </c>
      <c r="F96" s="18" t="e">
        <f>#REF!</f>
        <v>#REF!</v>
      </c>
      <c r="G96" s="19" t="e">
        <f t="shared" si="7"/>
        <v>#REF!</v>
      </c>
      <c r="H96" s="20" t="e">
        <f t="shared" si="8"/>
        <v>#REF!</v>
      </c>
      <c r="I96" s="19" t="e">
        <f>#REF!</f>
        <v>#REF!</v>
      </c>
      <c r="J96" s="20" t="e">
        <f t="shared" si="9"/>
        <v>#REF!</v>
      </c>
      <c r="K96" s="20" t="e">
        <f t="shared" si="10"/>
        <v>#REF!</v>
      </c>
      <c r="L96" s="20" t="e">
        <f>#REF!</f>
        <v>#REF!</v>
      </c>
      <c r="M96" s="74" t="e">
        <f t="shared" si="11"/>
        <v>#REF!</v>
      </c>
      <c r="N96" s="19"/>
      <c r="O96" s="21"/>
    </row>
    <row r="97" spans="1:15" x14ac:dyDescent="0.2">
      <c r="A97" s="15" t="e">
        <f>#REF!</f>
        <v>#REF!</v>
      </c>
      <c r="B97" s="16"/>
      <c r="C97" s="17" t="e">
        <f>#REF!</f>
        <v>#REF!</v>
      </c>
      <c r="D97" s="18"/>
      <c r="E97" s="18" t="e">
        <f>#REF!</f>
        <v>#REF!</v>
      </c>
      <c r="F97" s="18" t="e">
        <f>#REF!</f>
        <v>#REF!</v>
      </c>
      <c r="G97" s="19" t="e">
        <f t="shared" si="7"/>
        <v>#REF!</v>
      </c>
      <c r="H97" s="20" t="e">
        <f t="shared" si="8"/>
        <v>#REF!</v>
      </c>
      <c r="I97" s="19" t="e">
        <f>#REF!</f>
        <v>#REF!</v>
      </c>
      <c r="J97" s="20" t="e">
        <f t="shared" si="9"/>
        <v>#REF!</v>
      </c>
      <c r="K97" s="20" t="e">
        <f t="shared" si="10"/>
        <v>#REF!</v>
      </c>
      <c r="L97" s="20" t="e">
        <f>#REF!</f>
        <v>#REF!</v>
      </c>
      <c r="M97" s="74" t="e">
        <f t="shared" si="11"/>
        <v>#REF!</v>
      </c>
      <c r="N97" s="19"/>
      <c r="O97" s="21"/>
    </row>
    <row r="98" spans="1:15" x14ac:dyDescent="0.2">
      <c r="A98" s="15" t="e">
        <f>#REF!</f>
        <v>#REF!</v>
      </c>
      <c r="B98" s="16"/>
      <c r="C98" s="17" t="e">
        <f>#REF!</f>
        <v>#REF!</v>
      </c>
      <c r="D98" s="18"/>
      <c r="E98" s="18" t="e">
        <f>#REF!</f>
        <v>#REF!</v>
      </c>
      <c r="F98" s="18" t="e">
        <f>#REF!</f>
        <v>#REF!</v>
      </c>
      <c r="G98" s="19" t="e">
        <f t="shared" si="7"/>
        <v>#REF!</v>
      </c>
      <c r="H98" s="20" t="e">
        <f t="shared" si="8"/>
        <v>#REF!</v>
      </c>
      <c r="I98" s="19" t="e">
        <f>#REF!</f>
        <v>#REF!</v>
      </c>
      <c r="J98" s="20" t="e">
        <f t="shared" si="9"/>
        <v>#REF!</v>
      </c>
      <c r="K98" s="20" t="e">
        <f t="shared" si="10"/>
        <v>#REF!</v>
      </c>
      <c r="L98" s="20" t="e">
        <f>#REF!</f>
        <v>#REF!</v>
      </c>
      <c r="M98" s="74" t="e">
        <f t="shared" si="11"/>
        <v>#REF!</v>
      </c>
      <c r="N98" s="19"/>
      <c r="O98" s="21"/>
    </row>
    <row r="99" spans="1:15" x14ac:dyDescent="0.2">
      <c r="A99" s="15" t="e">
        <f>#REF!</f>
        <v>#REF!</v>
      </c>
      <c r="B99" s="16"/>
      <c r="C99" s="17" t="e">
        <f>#REF!</f>
        <v>#REF!</v>
      </c>
      <c r="D99" s="18"/>
      <c r="E99" s="18" t="e">
        <f>#REF!</f>
        <v>#REF!</v>
      </c>
      <c r="F99" s="18" t="e">
        <f>#REF!</f>
        <v>#REF!</v>
      </c>
      <c r="G99" s="19" t="e">
        <f t="shared" ref="G99:G162" si="12">I99/1.16</f>
        <v>#REF!</v>
      </c>
      <c r="H99" s="20" t="e">
        <f t="shared" ref="H99:H162" si="13">G99*0.16</f>
        <v>#REF!</v>
      </c>
      <c r="I99" s="19" t="e">
        <f>#REF!</f>
        <v>#REF!</v>
      </c>
      <c r="J99" s="20" t="e">
        <f t="shared" ref="J99:J162" si="14">L99/1.16</f>
        <v>#REF!</v>
      </c>
      <c r="K99" s="20" t="e">
        <f t="shared" ref="K99:K162" si="15">J99*0.16</f>
        <v>#REF!</v>
      </c>
      <c r="L99" s="20" t="e">
        <f>#REF!</f>
        <v>#REF!</v>
      </c>
      <c r="M99" s="74" t="e">
        <f t="shared" si="11"/>
        <v>#REF!</v>
      </c>
      <c r="N99" s="19"/>
      <c r="O99" s="21"/>
    </row>
    <row r="100" spans="1:15" x14ac:dyDescent="0.2">
      <c r="A100" s="15" t="e">
        <f>#REF!</f>
        <v>#REF!</v>
      </c>
      <c r="B100" s="16"/>
      <c r="C100" s="17" t="e">
        <f>#REF!</f>
        <v>#REF!</v>
      </c>
      <c r="D100" s="18"/>
      <c r="E100" s="18" t="e">
        <f>#REF!</f>
        <v>#REF!</v>
      </c>
      <c r="F100" s="18" t="e">
        <f>#REF!</f>
        <v>#REF!</v>
      </c>
      <c r="G100" s="19" t="e">
        <f t="shared" si="12"/>
        <v>#REF!</v>
      </c>
      <c r="H100" s="20" t="e">
        <f t="shared" si="13"/>
        <v>#REF!</v>
      </c>
      <c r="I100" s="19" t="e">
        <f>#REF!</f>
        <v>#REF!</v>
      </c>
      <c r="J100" s="20" t="e">
        <f t="shared" si="14"/>
        <v>#REF!</v>
      </c>
      <c r="K100" s="20" t="e">
        <f t="shared" si="15"/>
        <v>#REF!</v>
      </c>
      <c r="L100" s="20" t="e">
        <f>#REF!</f>
        <v>#REF!</v>
      </c>
      <c r="M100" s="74" t="e">
        <f t="shared" si="11"/>
        <v>#REF!</v>
      </c>
      <c r="N100" s="19"/>
      <c r="O100" s="21"/>
    </row>
    <row r="101" spans="1:15" x14ac:dyDescent="0.2">
      <c r="A101" s="15" t="e">
        <f>#REF!</f>
        <v>#REF!</v>
      </c>
      <c r="B101" s="16"/>
      <c r="C101" s="17" t="e">
        <f>#REF!</f>
        <v>#REF!</v>
      </c>
      <c r="D101" s="18"/>
      <c r="E101" s="18" t="e">
        <f>#REF!</f>
        <v>#REF!</v>
      </c>
      <c r="F101" s="18" t="e">
        <f>#REF!</f>
        <v>#REF!</v>
      </c>
      <c r="G101" s="19" t="e">
        <f t="shared" si="12"/>
        <v>#REF!</v>
      </c>
      <c r="H101" s="20" t="e">
        <f t="shared" si="13"/>
        <v>#REF!</v>
      </c>
      <c r="I101" s="19" t="e">
        <f>#REF!</f>
        <v>#REF!</v>
      </c>
      <c r="J101" s="20" t="e">
        <f t="shared" si="14"/>
        <v>#REF!</v>
      </c>
      <c r="K101" s="20" t="e">
        <f t="shared" si="15"/>
        <v>#REF!</v>
      </c>
      <c r="L101" s="20" t="e">
        <f>#REF!</f>
        <v>#REF!</v>
      </c>
      <c r="M101" s="74" t="e">
        <f t="shared" si="11"/>
        <v>#REF!</v>
      </c>
      <c r="N101" s="19"/>
      <c r="O101" s="21"/>
    </row>
    <row r="102" spans="1:15" x14ac:dyDescent="0.2">
      <c r="A102" s="15" t="e">
        <f>#REF!</f>
        <v>#REF!</v>
      </c>
      <c r="B102" s="16"/>
      <c r="C102" s="17" t="e">
        <f>#REF!</f>
        <v>#REF!</v>
      </c>
      <c r="D102" s="18"/>
      <c r="E102" s="18" t="e">
        <f>#REF!</f>
        <v>#REF!</v>
      </c>
      <c r="F102" s="18" t="e">
        <f>#REF!</f>
        <v>#REF!</v>
      </c>
      <c r="G102" s="19" t="e">
        <f t="shared" si="12"/>
        <v>#REF!</v>
      </c>
      <c r="H102" s="20" t="e">
        <f t="shared" si="13"/>
        <v>#REF!</v>
      </c>
      <c r="I102" s="19" t="e">
        <f>#REF!</f>
        <v>#REF!</v>
      </c>
      <c r="J102" s="20" t="e">
        <f t="shared" si="14"/>
        <v>#REF!</v>
      </c>
      <c r="K102" s="20" t="e">
        <f t="shared" si="15"/>
        <v>#REF!</v>
      </c>
      <c r="L102" s="20" t="e">
        <f>#REF!</f>
        <v>#REF!</v>
      </c>
      <c r="M102" s="74" t="e">
        <f t="shared" si="11"/>
        <v>#REF!</v>
      </c>
      <c r="N102" s="19"/>
      <c r="O102" s="21"/>
    </row>
    <row r="103" spans="1:15" x14ac:dyDescent="0.2">
      <c r="A103" s="15" t="e">
        <f>#REF!</f>
        <v>#REF!</v>
      </c>
      <c r="B103" s="16"/>
      <c r="C103" s="17" t="e">
        <f>#REF!</f>
        <v>#REF!</v>
      </c>
      <c r="D103" s="18"/>
      <c r="E103" s="18" t="e">
        <f>#REF!</f>
        <v>#REF!</v>
      </c>
      <c r="F103" s="18" t="e">
        <f>#REF!</f>
        <v>#REF!</v>
      </c>
      <c r="G103" s="19" t="e">
        <f t="shared" si="12"/>
        <v>#REF!</v>
      </c>
      <c r="H103" s="20" t="e">
        <f t="shared" si="13"/>
        <v>#REF!</v>
      </c>
      <c r="I103" s="19" t="e">
        <f>#REF!</f>
        <v>#REF!</v>
      </c>
      <c r="J103" s="20" t="e">
        <f t="shared" si="14"/>
        <v>#REF!</v>
      </c>
      <c r="K103" s="20" t="e">
        <f t="shared" si="15"/>
        <v>#REF!</v>
      </c>
      <c r="L103" s="20" t="e">
        <f>#REF!</f>
        <v>#REF!</v>
      </c>
      <c r="M103" s="74" t="e">
        <f t="shared" si="11"/>
        <v>#REF!</v>
      </c>
      <c r="N103" s="19"/>
      <c r="O103" s="21"/>
    </row>
    <row r="104" spans="1:15" x14ac:dyDescent="0.2">
      <c r="A104" s="15" t="e">
        <f>#REF!</f>
        <v>#REF!</v>
      </c>
      <c r="B104" s="16"/>
      <c r="C104" s="17" t="e">
        <f>#REF!</f>
        <v>#REF!</v>
      </c>
      <c r="D104" s="18"/>
      <c r="E104" s="18" t="e">
        <f>#REF!</f>
        <v>#REF!</v>
      </c>
      <c r="F104" s="18" t="e">
        <f>#REF!</f>
        <v>#REF!</v>
      </c>
      <c r="G104" s="19" t="e">
        <f t="shared" si="12"/>
        <v>#REF!</v>
      </c>
      <c r="H104" s="20" t="e">
        <f t="shared" si="13"/>
        <v>#REF!</v>
      </c>
      <c r="I104" s="19" t="e">
        <f>#REF!</f>
        <v>#REF!</v>
      </c>
      <c r="J104" s="20" t="e">
        <f t="shared" si="14"/>
        <v>#REF!</v>
      </c>
      <c r="K104" s="20" t="e">
        <f t="shared" si="15"/>
        <v>#REF!</v>
      </c>
      <c r="L104" s="20" t="e">
        <f>#REF!</f>
        <v>#REF!</v>
      </c>
      <c r="M104" s="74" t="e">
        <f t="shared" si="11"/>
        <v>#REF!</v>
      </c>
      <c r="N104" s="19"/>
      <c r="O104" s="21"/>
    </row>
    <row r="105" spans="1:15" x14ac:dyDescent="0.2">
      <c r="A105" s="15" t="e">
        <f>#REF!</f>
        <v>#REF!</v>
      </c>
      <c r="B105" s="16"/>
      <c r="C105" s="17" t="e">
        <f>#REF!</f>
        <v>#REF!</v>
      </c>
      <c r="D105" s="18"/>
      <c r="E105" s="18" t="e">
        <f>#REF!</f>
        <v>#REF!</v>
      </c>
      <c r="F105" s="18" t="e">
        <f>#REF!</f>
        <v>#REF!</v>
      </c>
      <c r="G105" s="19" t="e">
        <f t="shared" si="12"/>
        <v>#REF!</v>
      </c>
      <c r="H105" s="20" t="e">
        <f t="shared" si="13"/>
        <v>#REF!</v>
      </c>
      <c r="I105" s="19" t="e">
        <f>#REF!</f>
        <v>#REF!</v>
      </c>
      <c r="J105" s="20" t="e">
        <f t="shared" si="14"/>
        <v>#REF!</v>
      </c>
      <c r="K105" s="20" t="e">
        <f t="shared" si="15"/>
        <v>#REF!</v>
      </c>
      <c r="L105" s="20" t="e">
        <f>#REF!</f>
        <v>#REF!</v>
      </c>
      <c r="M105" s="74" t="e">
        <f t="shared" si="11"/>
        <v>#REF!</v>
      </c>
      <c r="N105" s="19"/>
      <c r="O105" s="21"/>
    </row>
    <row r="106" spans="1:15" x14ac:dyDescent="0.2">
      <c r="A106" s="15" t="e">
        <f>#REF!</f>
        <v>#REF!</v>
      </c>
      <c r="B106" s="16"/>
      <c r="C106" s="17" t="e">
        <f>#REF!</f>
        <v>#REF!</v>
      </c>
      <c r="D106" s="18"/>
      <c r="E106" s="18" t="e">
        <f>#REF!</f>
        <v>#REF!</v>
      </c>
      <c r="F106" s="18" t="e">
        <f>#REF!</f>
        <v>#REF!</v>
      </c>
      <c r="G106" s="19" t="e">
        <f t="shared" si="12"/>
        <v>#REF!</v>
      </c>
      <c r="H106" s="20" t="e">
        <f t="shared" si="13"/>
        <v>#REF!</v>
      </c>
      <c r="I106" s="19" t="e">
        <f>#REF!</f>
        <v>#REF!</v>
      </c>
      <c r="J106" s="20" t="e">
        <f t="shared" si="14"/>
        <v>#REF!</v>
      </c>
      <c r="K106" s="20" t="e">
        <f t="shared" si="15"/>
        <v>#REF!</v>
      </c>
      <c r="L106" s="20" t="e">
        <f>#REF!</f>
        <v>#REF!</v>
      </c>
      <c r="M106" s="74" t="e">
        <f t="shared" si="11"/>
        <v>#REF!</v>
      </c>
      <c r="N106" s="19"/>
      <c r="O106" s="21"/>
    </row>
    <row r="107" spans="1:15" x14ac:dyDescent="0.2">
      <c r="A107" s="15" t="e">
        <f>#REF!</f>
        <v>#REF!</v>
      </c>
      <c r="B107" s="16"/>
      <c r="C107" s="17" t="e">
        <f>#REF!</f>
        <v>#REF!</v>
      </c>
      <c r="D107" s="18"/>
      <c r="E107" s="18" t="e">
        <f>#REF!</f>
        <v>#REF!</v>
      </c>
      <c r="F107" s="18" t="e">
        <f>#REF!</f>
        <v>#REF!</v>
      </c>
      <c r="G107" s="19" t="e">
        <f t="shared" si="12"/>
        <v>#REF!</v>
      </c>
      <c r="H107" s="20" t="e">
        <f t="shared" si="13"/>
        <v>#REF!</v>
      </c>
      <c r="I107" s="19" t="e">
        <f>#REF!</f>
        <v>#REF!</v>
      </c>
      <c r="J107" s="20" t="e">
        <f t="shared" si="14"/>
        <v>#REF!</v>
      </c>
      <c r="K107" s="20" t="e">
        <f t="shared" si="15"/>
        <v>#REF!</v>
      </c>
      <c r="L107" s="20" t="e">
        <f>#REF!</f>
        <v>#REF!</v>
      </c>
      <c r="M107" s="74" t="e">
        <f t="shared" si="11"/>
        <v>#REF!</v>
      </c>
      <c r="N107" s="19"/>
      <c r="O107" s="21"/>
    </row>
    <row r="108" spans="1:15" x14ac:dyDescent="0.2">
      <c r="A108" s="15" t="e">
        <f>#REF!</f>
        <v>#REF!</v>
      </c>
      <c r="B108" s="16"/>
      <c r="C108" s="17" t="e">
        <f>#REF!</f>
        <v>#REF!</v>
      </c>
      <c r="D108" s="18"/>
      <c r="E108" s="18" t="e">
        <f>#REF!</f>
        <v>#REF!</v>
      </c>
      <c r="F108" s="18" t="e">
        <f>#REF!</f>
        <v>#REF!</v>
      </c>
      <c r="G108" s="19" t="e">
        <f t="shared" si="12"/>
        <v>#REF!</v>
      </c>
      <c r="H108" s="20" t="e">
        <f t="shared" si="13"/>
        <v>#REF!</v>
      </c>
      <c r="I108" s="19" t="e">
        <f>#REF!</f>
        <v>#REF!</v>
      </c>
      <c r="J108" s="20" t="e">
        <f t="shared" si="14"/>
        <v>#REF!</v>
      </c>
      <c r="K108" s="20" t="e">
        <f t="shared" si="15"/>
        <v>#REF!</v>
      </c>
      <c r="L108" s="20" t="e">
        <f>#REF!</f>
        <v>#REF!</v>
      </c>
      <c r="M108" s="74" t="e">
        <f t="shared" si="11"/>
        <v>#REF!</v>
      </c>
      <c r="N108" s="19"/>
      <c r="O108" s="21"/>
    </row>
    <row r="109" spans="1:15" x14ac:dyDescent="0.2">
      <c r="A109" s="15" t="e">
        <f>#REF!</f>
        <v>#REF!</v>
      </c>
      <c r="B109" s="16"/>
      <c r="C109" s="17" t="e">
        <f>#REF!</f>
        <v>#REF!</v>
      </c>
      <c r="D109" s="18"/>
      <c r="E109" s="18" t="e">
        <f>#REF!</f>
        <v>#REF!</v>
      </c>
      <c r="F109" s="18" t="e">
        <f>#REF!</f>
        <v>#REF!</v>
      </c>
      <c r="G109" s="19" t="e">
        <f t="shared" si="12"/>
        <v>#REF!</v>
      </c>
      <c r="H109" s="20" t="e">
        <f t="shared" si="13"/>
        <v>#REF!</v>
      </c>
      <c r="I109" s="19" t="e">
        <f>#REF!</f>
        <v>#REF!</v>
      </c>
      <c r="J109" s="20" t="e">
        <f t="shared" si="14"/>
        <v>#REF!</v>
      </c>
      <c r="K109" s="20" t="e">
        <f t="shared" si="15"/>
        <v>#REF!</v>
      </c>
      <c r="L109" s="20" t="e">
        <f>#REF!</f>
        <v>#REF!</v>
      </c>
      <c r="M109" s="74" t="e">
        <f t="shared" si="11"/>
        <v>#REF!</v>
      </c>
      <c r="N109" s="19"/>
      <c r="O109" s="21"/>
    </row>
    <row r="110" spans="1:15" x14ac:dyDescent="0.2">
      <c r="A110" s="15" t="e">
        <f>#REF!</f>
        <v>#REF!</v>
      </c>
      <c r="B110" s="16"/>
      <c r="C110" s="17" t="e">
        <f>#REF!</f>
        <v>#REF!</v>
      </c>
      <c r="D110" s="18"/>
      <c r="E110" s="18" t="e">
        <f>#REF!</f>
        <v>#REF!</v>
      </c>
      <c r="F110" s="18" t="e">
        <f>#REF!</f>
        <v>#REF!</v>
      </c>
      <c r="G110" s="19" t="e">
        <f t="shared" si="12"/>
        <v>#REF!</v>
      </c>
      <c r="H110" s="20" t="e">
        <f t="shared" si="13"/>
        <v>#REF!</v>
      </c>
      <c r="I110" s="19" t="e">
        <f>#REF!</f>
        <v>#REF!</v>
      </c>
      <c r="J110" s="20" t="e">
        <f t="shared" si="14"/>
        <v>#REF!</v>
      </c>
      <c r="K110" s="20" t="e">
        <f t="shared" si="15"/>
        <v>#REF!</v>
      </c>
      <c r="L110" s="20" t="e">
        <f>#REF!</f>
        <v>#REF!</v>
      </c>
      <c r="M110" s="74" t="e">
        <f t="shared" si="11"/>
        <v>#REF!</v>
      </c>
      <c r="N110" s="19"/>
      <c r="O110" s="21"/>
    </row>
    <row r="111" spans="1:15" x14ac:dyDescent="0.2">
      <c r="A111" s="15" t="e">
        <f>#REF!</f>
        <v>#REF!</v>
      </c>
      <c r="B111" s="16"/>
      <c r="C111" s="17" t="e">
        <f>#REF!</f>
        <v>#REF!</v>
      </c>
      <c r="D111" s="18"/>
      <c r="E111" s="18" t="e">
        <f>#REF!</f>
        <v>#REF!</v>
      </c>
      <c r="F111" s="18" t="e">
        <f>#REF!</f>
        <v>#REF!</v>
      </c>
      <c r="G111" s="19" t="e">
        <f t="shared" si="12"/>
        <v>#REF!</v>
      </c>
      <c r="H111" s="20" t="e">
        <f t="shared" si="13"/>
        <v>#REF!</v>
      </c>
      <c r="I111" s="19" t="e">
        <f>#REF!</f>
        <v>#REF!</v>
      </c>
      <c r="J111" s="20" t="e">
        <f t="shared" si="14"/>
        <v>#REF!</v>
      </c>
      <c r="K111" s="20" t="e">
        <f t="shared" si="15"/>
        <v>#REF!</v>
      </c>
      <c r="L111" s="20" t="e">
        <f>#REF!</f>
        <v>#REF!</v>
      </c>
      <c r="M111" s="74" t="e">
        <f t="shared" si="11"/>
        <v>#REF!</v>
      </c>
      <c r="N111" s="19"/>
      <c r="O111" s="21"/>
    </row>
    <row r="112" spans="1:15" x14ac:dyDescent="0.2">
      <c r="A112" s="15" t="e">
        <f>#REF!</f>
        <v>#REF!</v>
      </c>
      <c r="B112" s="16"/>
      <c r="C112" s="17" t="e">
        <f>#REF!</f>
        <v>#REF!</v>
      </c>
      <c r="D112" s="18"/>
      <c r="E112" s="18" t="e">
        <f>#REF!</f>
        <v>#REF!</v>
      </c>
      <c r="F112" s="18" t="e">
        <f>#REF!</f>
        <v>#REF!</v>
      </c>
      <c r="G112" s="19" t="e">
        <f t="shared" si="12"/>
        <v>#REF!</v>
      </c>
      <c r="H112" s="20" t="e">
        <f t="shared" si="13"/>
        <v>#REF!</v>
      </c>
      <c r="I112" s="19" t="e">
        <f>#REF!</f>
        <v>#REF!</v>
      </c>
      <c r="J112" s="20" t="e">
        <f t="shared" si="14"/>
        <v>#REF!</v>
      </c>
      <c r="K112" s="20" t="e">
        <f t="shared" si="15"/>
        <v>#REF!</v>
      </c>
      <c r="L112" s="20" t="e">
        <f>#REF!</f>
        <v>#REF!</v>
      </c>
      <c r="M112" s="74" t="e">
        <f t="shared" si="11"/>
        <v>#REF!</v>
      </c>
      <c r="N112" s="19"/>
      <c r="O112" s="21"/>
    </row>
    <row r="113" spans="1:15" x14ac:dyDescent="0.2">
      <c r="A113" s="15" t="e">
        <f>#REF!</f>
        <v>#REF!</v>
      </c>
      <c r="B113" s="16"/>
      <c r="C113" s="17" t="e">
        <f>#REF!</f>
        <v>#REF!</v>
      </c>
      <c r="D113" s="18"/>
      <c r="E113" s="18" t="e">
        <f>#REF!</f>
        <v>#REF!</v>
      </c>
      <c r="F113" s="18" t="e">
        <f>#REF!</f>
        <v>#REF!</v>
      </c>
      <c r="G113" s="19" t="e">
        <f t="shared" si="12"/>
        <v>#REF!</v>
      </c>
      <c r="H113" s="20" t="e">
        <f t="shared" si="13"/>
        <v>#REF!</v>
      </c>
      <c r="I113" s="19" t="e">
        <f>#REF!</f>
        <v>#REF!</v>
      </c>
      <c r="J113" s="20" t="e">
        <f t="shared" si="14"/>
        <v>#REF!</v>
      </c>
      <c r="K113" s="20" t="e">
        <f t="shared" si="15"/>
        <v>#REF!</v>
      </c>
      <c r="L113" s="20" t="e">
        <f>#REF!</f>
        <v>#REF!</v>
      </c>
      <c r="M113" s="74" t="e">
        <f t="shared" si="11"/>
        <v>#REF!</v>
      </c>
      <c r="N113" s="19"/>
      <c r="O113" s="21"/>
    </row>
    <row r="114" spans="1:15" x14ac:dyDescent="0.2">
      <c r="A114" s="15" t="e">
        <f>#REF!</f>
        <v>#REF!</v>
      </c>
      <c r="B114" s="16"/>
      <c r="C114" s="17" t="e">
        <f>#REF!</f>
        <v>#REF!</v>
      </c>
      <c r="D114" s="18"/>
      <c r="E114" s="18" t="e">
        <f>#REF!</f>
        <v>#REF!</v>
      </c>
      <c r="F114" s="18" t="e">
        <f>#REF!</f>
        <v>#REF!</v>
      </c>
      <c r="G114" s="19" t="e">
        <f t="shared" si="12"/>
        <v>#REF!</v>
      </c>
      <c r="H114" s="20" t="e">
        <f t="shared" si="13"/>
        <v>#REF!</v>
      </c>
      <c r="I114" s="19" t="e">
        <f>#REF!</f>
        <v>#REF!</v>
      </c>
      <c r="J114" s="20" t="e">
        <f t="shared" si="14"/>
        <v>#REF!</v>
      </c>
      <c r="K114" s="20" t="e">
        <f t="shared" si="15"/>
        <v>#REF!</v>
      </c>
      <c r="L114" s="20" t="e">
        <f>#REF!</f>
        <v>#REF!</v>
      </c>
      <c r="M114" s="74" t="e">
        <f t="shared" si="11"/>
        <v>#REF!</v>
      </c>
      <c r="N114" s="19"/>
      <c r="O114" s="21"/>
    </row>
    <row r="115" spans="1:15" x14ac:dyDescent="0.2">
      <c r="A115" s="15" t="e">
        <f>#REF!</f>
        <v>#REF!</v>
      </c>
      <c r="B115" s="16"/>
      <c r="C115" s="17" t="e">
        <f>#REF!</f>
        <v>#REF!</v>
      </c>
      <c r="D115" s="18"/>
      <c r="E115" s="18" t="e">
        <f>#REF!</f>
        <v>#REF!</v>
      </c>
      <c r="F115" s="18" t="e">
        <f>#REF!</f>
        <v>#REF!</v>
      </c>
      <c r="G115" s="19" t="e">
        <f t="shared" si="12"/>
        <v>#REF!</v>
      </c>
      <c r="H115" s="20" t="e">
        <f t="shared" si="13"/>
        <v>#REF!</v>
      </c>
      <c r="I115" s="19" t="e">
        <f>#REF!</f>
        <v>#REF!</v>
      </c>
      <c r="J115" s="20" t="e">
        <f t="shared" si="14"/>
        <v>#REF!</v>
      </c>
      <c r="K115" s="20" t="e">
        <f t="shared" si="15"/>
        <v>#REF!</v>
      </c>
      <c r="L115" s="20" t="e">
        <f>#REF!</f>
        <v>#REF!</v>
      </c>
      <c r="M115" s="74" t="e">
        <f t="shared" si="11"/>
        <v>#REF!</v>
      </c>
      <c r="N115" s="19"/>
      <c r="O115" s="21"/>
    </row>
    <row r="116" spans="1:15" x14ac:dyDescent="0.2">
      <c r="A116" s="15" t="e">
        <f>#REF!</f>
        <v>#REF!</v>
      </c>
      <c r="B116" s="16"/>
      <c r="C116" s="17" t="e">
        <f>#REF!</f>
        <v>#REF!</v>
      </c>
      <c r="D116" s="18"/>
      <c r="E116" s="18" t="e">
        <f>#REF!</f>
        <v>#REF!</v>
      </c>
      <c r="F116" s="18" t="e">
        <f>#REF!</f>
        <v>#REF!</v>
      </c>
      <c r="G116" s="19" t="e">
        <f t="shared" si="12"/>
        <v>#REF!</v>
      </c>
      <c r="H116" s="20" t="e">
        <f t="shared" si="13"/>
        <v>#REF!</v>
      </c>
      <c r="I116" s="19" t="e">
        <f>#REF!</f>
        <v>#REF!</v>
      </c>
      <c r="J116" s="20" t="e">
        <f t="shared" si="14"/>
        <v>#REF!</v>
      </c>
      <c r="K116" s="20" t="e">
        <f t="shared" si="15"/>
        <v>#REF!</v>
      </c>
      <c r="L116" s="20" t="e">
        <f>#REF!</f>
        <v>#REF!</v>
      </c>
      <c r="M116" s="74" t="e">
        <f t="shared" si="11"/>
        <v>#REF!</v>
      </c>
      <c r="N116" s="19"/>
      <c r="O116" s="21"/>
    </row>
    <row r="117" spans="1:15" x14ac:dyDescent="0.2">
      <c r="A117" s="15" t="e">
        <f>#REF!</f>
        <v>#REF!</v>
      </c>
      <c r="B117" s="16"/>
      <c r="C117" s="17" t="e">
        <f>#REF!</f>
        <v>#REF!</v>
      </c>
      <c r="D117" s="18"/>
      <c r="E117" s="18" t="e">
        <f>#REF!</f>
        <v>#REF!</v>
      </c>
      <c r="F117" s="18" t="e">
        <f>#REF!</f>
        <v>#REF!</v>
      </c>
      <c r="G117" s="19" t="e">
        <f t="shared" si="12"/>
        <v>#REF!</v>
      </c>
      <c r="H117" s="20" t="e">
        <f t="shared" si="13"/>
        <v>#REF!</v>
      </c>
      <c r="I117" s="19" t="e">
        <f>#REF!</f>
        <v>#REF!</v>
      </c>
      <c r="J117" s="20" t="e">
        <f t="shared" si="14"/>
        <v>#REF!</v>
      </c>
      <c r="K117" s="20" t="e">
        <f t="shared" si="15"/>
        <v>#REF!</v>
      </c>
      <c r="L117" s="20" t="e">
        <f>#REF!</f>
        <v>#REF!</v>
      </c>
      <c r="M117" s="74" t="e">
        <f t="shared" si="11"/>
        <v>#REF!</v>
      </c>
      <c r="N117" s="19"/>
      <c r="O117" s="21"/>
    </row>
    <row r="118" spans="1:15" x14ac:dyDescent="0.2">
      <c r="A118" s="15" t="e">
        <f>#REF!</f>
        <v>#REF!</v>
      </c>
      <c r="B118" s="16"/>
      <c r="C118" s="17" t="e">
        <f>#REF!</f>
        <v>#REF!</v>
      </c>
      <c r="D118" s="18"/>
      <c r="E118" s="18" t="e">
        <f>#REF!</f>
        <v>#REF!</v>
      </c>
      <c r="F118" s="18" t="e">
        <f>#REF!</f>
        <v>#REF!</v>
      </c>
      <c r="G118" s="19" t="e">
        <f t="shared" si="12"/>
        <v>#REF!</v>
      </c>
      <c r="H118" s="20" t="e">
        <f t="shared" si="13"/>
        <v>#REF!</v>
      </c>
      <c r="I118" s="19" t="e">
        <f>#REF!</f>
        <v>#REF!</v>
      </c>
      <c r="J118" s="20" t="e">
        <f t="shared" si="14"/>
        <v>#REF!</v>
      </c>
      <c r="K118" s="20" t="e">
        <f t="shared" si="15"/>
        <v>#REF!</v>
      </c>
      <c r="L118" s="20" t="e">
        <f>#REF!</f>
        <v>#REF!</v>
      </c>
      <c r="M118" s="74" t="e">
        <f t="shared" si="11"/>
        <v>#REF!</v>
      </c>
      <c r="N118" s="19"/>
      <c r="O118" s="21"/>
    </row>
    <row r="119" spans="1:15" x14ac:dyDescent="0.2">
      <c r="A119" s="15" t="e">
        <f>#REF!</f>
        <v>#REF!</v>
      </c>
      <c r="B119" s="16"/>
      <c r="C119" s="17" t="e">
        <f>#REF!</f>
        <v>#REF!</v>
      </c>
      <c r="D119" s="18"/>
      <c r="E119" s="18" t="e">
        <f>#REF!</f>
        <v>#REF!</v>
      </c>
      <c r="F119" s="18" t="e">
        <f>#REF!</f>
        <v>#REF!</v>
      </c>
      <c r="G119" s="19" t="e">
        <f t="shared" si="12"/>
        <v>#REF!</v>
      </c>
      <c r="H119" s="20" t="e">
        <f t="shared" si="13"/>
        <v>#REF!</v>
      </c>
      <c r="I119" s="19" t="e">
        <f>#REF!</f>
        <v>#REF!</v>
      </c>
      <c r="J119" s="20" t="e">
        <f t="shared" si="14"/>
        <v>#REF!</v>
      </c>
      <c r="K119" s="20" t="e">
        <f t="shared" si="15"/>
        <v>#REF!</v>
      </c>
      <c r="L119" s="20" t="e">
        <f>#REF!</f>
        <v>#REF!</v>
      </c>
      <c r="M119" s="74" t="e">
        <f t="shared" si="11"/>
        <v>#REF!</v>
      </c>
      <c r="N119" s="19"/>
      <c r="O119" s="21"/>
    </row>
    <row r="120" spans="1:15" x14ac:dyDescent="0.2">
      <c r="A120" s="15" t="e">
        <f>#REF!</f>
        <v>#REF!</v>
      </c>
      <c r="B120" s="16"/>
      <c r="C120" s="17" t="e">
        <f>#REF!</f>
        <v>#REF!</v>
      </c>
      <c r="D120" s="18"/>
      <c r="E120" s="18" t="e">
        <f>#REF!</f>
        <v>#REF!</v>
      </c>
      <c r="F120" s="18" t="e">
        <f>#REF!</f>
        <v>#REF!</v>
      </c>
      <c r="G120" s="19" t="e">
        <f t="shared" si="12"/>
        <v>#REF!</v>
      </c>
      <c r="H120" s="20" t="e">
        <f t="shared" si="13"/>
        <v>#REF!</v>
      </c>
      <c r="I120" s="19" t="e">
        <f>#REF!</f>
        <v>#REF!</v>
      </c>
      <c r="J120" s="20" t="e">
        <f t="shared" si="14"/>
        <v>#REF!</v>
      </c>
      <c r="K120" s="20" t="e">
        <f t="shared" si="15"/>
        <v>#REF!</v>
      </c>
      <c r="L120" s="20" t="e">
        <f>#REF!</f>
        <v>#REF!</v>
      </c>
      <c r="M120" s="74" t="e">
        <f t="shared" si="11"/>
        <v>#REF!</v>
      </c>
      <c r="N120" s="19"/>
      <c r="O120" s="21"/>
    </row>
    <row r="121" spans="1:15" x14ac:dyDescent="0.2">
      <c r="A121" s="15" t="e">
        <f>#REF!</f>
        <v>#REF!</v>
      </c>
      <c r="B121" s="16"/>
      <c r="C121" s="17" t="e">
        <f>#REF!</f>
        <v>#REF!</v>
      </c>
      <c r="D121" s="18"/>
      <c r="E121" s="18" t="e">
        <f>#REF!</f>
        <v>#REF!</v>
      </c>
      <c r="F121" s="18" t="e">
        <f>#REF!</f>
        <v>#REF!</v>
      </c>
      <c r="G121" s="19" t="e">
        <f t="shared" si="12"/>
        <v>#REF!</v>
      </c>
      <c r="H121" s="20" t="e">
        <f t="shared" si="13"/>
        <v>#REF!</v>
      </c>
      <c r="I121" s="19" t="e">
        <f>#REF!</f>
        <v>#REF!</v>
      </c>
      <c r="J121" s="20" t="e">
        <f t="shared" si="14"/>
        <v>#REF!</v>
      </c>
      <c r="K121" s="20" t="e">
        <f t="shared" si="15"/>
        <v>#REF!</v>
      </c>
      <c r="L121" s="20" t="e">
        <f>#REF!</f>
        <v>#REF!</v>
      </c>
      <c r="M121" s="74" t="e">
        <f t="shared" si="11"/>
        <v>#REF!</v>
      </c>
      <c r="N121" s="19"/>
      <c r="O121" s="21"/>
    </row>
    <row r="122" spans="1:15" x14ac:dyDescent="0.2">
      <c r="A122" s="15" t="e">
        <f>#REF!</f>
        <v>#REF!</v>
      </c>
      <c r="B122" s="16"/>
      <c r="C122" s="17" t="e">
        <f>#REF!</f>
        <v>#REF!</v>
      </c>
      <c r="D122" s="18"/>
      <c r="E122" s="18" t="e">
        <f>#REF!</f>
        <v>#REF!</v>
      </c>
      <c r="F122" s="18" t="e">
        <f>#REF!</f>
        <v>#REF!</v>
      </c>
      <c r="G122" s="19" t="e">
        <f t="shared" si="12"/>
        <v>#REF!</v>
      </c>
      <c r="H122" s="20" t="e">
        <f t="shared" si="13"/>
        <v>#REF!</v>
      </c>
      <c r="I122" s="19" t="e">
        <f>#REF!</f>
        <v>#REF!</v>
      </c>
      <c r="J122" s="20" t="e">
        <f t="shared" si="14"/>
        <v>#REF!</v>
      </c>
      <c r="K122" s="20" t="e">
        <f t="shared" si="15"/>
        <v>#REF!</v>
      </c>
      <c r="L122" s="20" t="e">
        <f>#REF!</f>
        <v>#REF!</v>
      </c>
      <c r="M122" s="74" t="e">
        <f t="shared" si="11"/>
        <v>#REF!</v>
      </c>
      <c r="N122" s="19"/>
      <c r="O122" s="21"/>
    </row>
    <row r="123" spans="1:15" x14ac:dyDescent="0.2">
      <c r="A123" s="15" t="e">
        <f>#REF!</f>
        <v>#REF!</v>
      </c>
      <c r="B123" s="16"/>
      <c r="C123" s="17" t="e">
        <f>#REF!</f>
        <v>#REF!</v>
      </c>
      <c r="D123" s="18"/>
      <c r="E123" s="18" t="e">
        <f>#REF!</f>
        <v>#REF!</v>
      </c>
      <c r="F123" s="18" t="e">
        <f>#REF!</f>
        <v>#REF!</v>
      </c>
      <c r="G123" s="19" t="e">
        <f t="shared" si="12"/>
        <v>#REF!</v>
      </c>
      <c r="H123" s="20" t="e">
        <f t="shared" si="13"/>
        <v>#REF!</v>
      </c>
      <c r="I123" s="19" t="e">
        <f>#REF!</f>
        <v>#REF!</v>
      </c>
      <c r="J123" s="20" t="e">
        <f t="shared" si="14"/>
        <v>#REF!</v>
      </c>
      <c r="K123" s="20" t="e">
        <f t="shared" si="15"/>
        <v>#REF!</v>
      </c>
      <c r="L123" s="20" t="e">
        <f>#REF!</f>
        <v>#REF!</v>
      </c>
      <c r="M123" s="74" t="e">
        <f t="shared" si="11"/>
        <v>#REF!</v>
      </c>
      <c r="N123" s="19"/>
      <c r="O123" s="21"/>
    </row>
    <row r="124" spans="1:15" x14ac:dyDescent="0.2">
      <c r="A124" s="15" t="e">
        <f>#REF!</f>
        <v>#REF!</v>
      </c>
      <c r="B124" s="16"/>
      <c r="C124" s="17" t="e">
        <f>#REF!</f>
        <v>#REF!</v>
      </c>
      <c r="D124" s="18"/>
      <c r="E124" s="18" t="e">
        <f>#REF!</f>
        <v>#REF!</v>
      </c>
      <c r="F124" s="18" t="e">
        <f>#REF!</f>
        <v>#REF!</v>
      </c>
      <c r="G124" s="19" t="e">
        <f t="shared" si="12"/>
        <v>#REF!</v>
      </c>
      <c r="H124" s="20" t="e">
        <f t="shared" si="13"/>
        <v>#REF!</v>
      </c>
      <c r="I124" s="19" t="e">
        <f>#REF!</f>
        <v>#REF!</v>
      </c>
      <c r="J124" s="20" t="e">
        <f t="shared" si="14"/>
        <v>#REF!</v>
      </c>
      <c r="K124" s="20" t="e">
        <f t="shared" si="15"/>
        <v>#REF!</v>
      </c>
      <c r="L124" s="20" t="e">
        <f>#REF!</f>
        <v>#REF!</v>
      </c>
      <c r="M124" s="74" t="e">
        <f t="shared" si="11"/>
        <v>#REF!</v>
      </c>
      <c r="N124" s="19"/>
      <c r="O124" s="21"/>
    </row>
    <row r="125" spans="1:15" x14ac:dyDescent="0.2">
      <c r="A125" s="15" t="e">
        <f>#REF!</f>
        <v>#REF!</v>
      </c>
      <c r="B125" s="16"/>
      <c r="C125" s="17" t="e">
        <f>#REF!</f>
        <v>#REF!</v>
      </c>
      <c r="D125" s="18"/>
      <c r="E125" s="18" t="e">
        <f>#REF!</f>
        <v>#REF!</v>
      </c>
      <c r="F125" s="18" t="e">
        <f>#REF!</f>
        <v>#REF!</v>
      </c>
      <c r="G125" s="19" t="e">
        <f t="shared" si="12"/>
        <v>#REF!</v>
      </c>
      <c r="H125" s="20" t="e">
        <f t="shared" si="13"/>
        <v>#REF!</v>
      </c>
      <c r="I125" s="19" t="e">
        <f>#REF!</f>
        <v>#REF!</v>
      </c>
      <c r="J125" s="20" t="e">
        <f t="shared" si="14"/>
        <v>#REF!</v>
      </c>
      <c r="K125" s="20" t="e">
        <f t="shared" si="15"/>
        <v>#REF!</v>
      </c>
      <c r="L125" s="20" t="e">
        <f>#REF!</f>
        <v>#REF!</v>
      </c>
      <c r="M125" s="74" t="e">
        <f t="shared" si="11"/>
        <v>#REF!</v>
      </c>
      <c r="N125" s="19"/>
      <c r="O125" s="21"/>
    </row>
    <row r="126" spans="1:15" x14ac:dyDescent="0.2">
      <c r="A126" s="15" t="e">
        <f>#REF!</f>
        <v>#REF!</v>
      </c>
      <c r="B126" s="16"/>
      <c r="C126" s="17" t="e">
        <f>#REF!</f>
        <v>#REF!</v>
      </c>
      <c r="D126" s="18"/>
      <c r="E126" s="18" t="e">
        <f>#REF!</f>
        <v>#REF!</v>
      </c>
      <c r="F126" s="18" t="e">
        <f>#REF!</f>
        <v>#REF!</v>
      </c>
      <c r="G126" s="19" t="e">
        <f t="shared" si="12"/>
        <v>#REF!</v>
      </c>
      <c r="H126" s="20" t="e">
        <f t="shared" si="13"/>
        <v>#REF!</v>
      </c>
      <c r="I126" s="19" t="e">
        <f>#REF!</f>
        <v>#REF!</v>
      </c>
      <c r="J126" s="20" t="e">
        <f t="shared" si="14"/>
        <v>#REF!</v>
      </c>
      <c r="K126" s="20" t="e">
        <f t="shared" si="15"/>
        <v>#REF!</v>
      </c>
      <c r="L126" s="20" t="e">
        <f>#REF!</f>
        <v>#REF!</v>
      </c>
      <c r="M126" s="74" t="e">
        <f t="shared" si="11"/>
        <v>#REF!</v>
      </c>
      <c r="N126" s="19"/>
      <c r="O126" s="21"/>
    </row>
    <row r="127" spans="1:15" x14ac:dyDescent="0.2">
      <c r="A127" s="15" t="e">
        <f>#REF!</f>
        <v>#REF!</v>
      </c>
      <c r="B127" s="16"/>
      <c r="C127" s="17" t="e">
        <f>#REF!</f>
        <v>#REF!</v>
      </c>
      <c r="D127" s="18"/>
      <c r="E127" s="18" t="e">
        <f>#REF!</f>
        <v>#REF!</v>
      </c>
      <c r="F127" s="18" t="e">
        <f>#REF!</f>
        <v>#REF!</v>
      </c>
      <c r="G127" s="19" t="e">
        <f t="shared" si="12"/>
        <v>#REF!</v>
      </c>
      <c r="H127" s="20" t="e">
        <f t="shared" si="13"/>
        <v>#REF!</v>
      </c>
      <c r="I127" s="19" t="e">
        <f>#REF!</f>
        <v>#REF!</v>
      </c>
      <c r="J127" s="20" t="e">
        <f t="shared" si="14"/>
        <v>#REF!</v>
      </c>
      <c r="K127" s="20" t="e">
        <f t="shared" si="15"/>
        <v>#REF!</v>
      </c>
      <c r="L127" s="20" t="e">
        <f>#REF!</f>
        <v>#REF!</v>
      </c>
      <c r="M127" s="74" t="e">
        <f t="shared" si="11"/>
        <v>#REF!</v>
      </c>
      <c r="N127" s="19"/>
      <c r="O127" s="21"/>
    </row>
    <row r="128" spans="1:15" x14ac:dyDescent="0.2">
      <c r="A128" s="15" t="e">
        <f>#REF!</f>
        <v>#REF!</v>
      </c>
      <c r="B128" s="16"/>
      <c r="C128" s="17" t="e">
        <f>#REF!</f>
        <v>#REF!</v>
      </c>
      <c r="D128" s="18"/>
      <c r="E128" s="18" t="e">
        <f>#REF!</f>
        <v>#REF!</v>
      </c>
      <c r="F128" s="18" t="e">
        <f>#REF!</f>
        <v>#REF!</v>
      </c>
      <c r="G128" s="19" t="e">
        <f t="shared" si="12"/>
        <v>#REF!</v>
      </c>
      <c r="H128" s="20" t="e">
        <f t="shared" si="13"/>
        <v>#REF!</v>
      </c>
      <c r="I128" s="19" t="e">
        <f>#REF!</f>
        <v>#REF!</v>
      </c>
      <c r="J128" s="20" t="e">
        <f t="shared" si="14"/>
        <v>#REF!</v>
      </c>
      <c r="K128" s="20" t="e">
        <f t="shared" si="15"/>
        <v>#REF!</v>
      </c>
      <c r="L128" s="20" t="e">
        <f>#REF!</f>
        <v>#REF!</v>
      </c>
      <c r="M128" s="74" t="e">
        <f t="shared" si="11"/>
        <v>#REF!</v>
      </c>
      <c r="N128" s="19"/>
      <c r="O128" s="21"/>
    </row>
    <row r="129" spans="1:15" x14ac:dyDescent="0.2">
      <c r="A129" s="15" t="e">
        <f>#REF!</f>
        <v>#REF!</v>
      </c>
      <c r="B129" s="16"/>
      <c r="C129" s="17" t="e">
        <f>#REF!</f>
        <v>#REF!</v>
      </c>
      <c r="D129" s="18"/>
      <c r="E129" s="18" t="e">
        <f>#REF!</f>
        <v>#REF!</v>
      </c>
      <c r="F129" s="18" t="e">
        <f>#REF!</f>
        <v>#REF!</v>
      </c>
      <c r="G129" s="19" t="e">
        <f t="shared" si="12"/>
        <v>#REF!</v>
      </c>
      <c r="H129" s="20" t="e">
        <f t="shared" si="13"/>
        <v>#REF!</v>
      </c>
      <c r="I129" s="19" t="e">
        <f>#REF!</f>
        <v>#REF!</v>
      </c>
      <c r="J129" s="20" t="e">
        <f t="shared" si="14"/>
        <v>#REF!</v>
      </c>
      <c r="K129" s="20" t="e">
        <f t="shared" si="15"/>
        <v>#REF!</v>
      </c>
      <c r="L129" s="20" t="e">
        <f>#REF!</f>
        <v>#REF!</v>
      </c>
      <c r="M129" s="74" t="e">
        <f t="shared" si="11"/>
        <v>#REF!</v>
      </c>
      <c r="N129" s="19"/>
      <c r="O129" s="21"/>
    </row>
    <row r="130" spans="1:15" x14ac:dyDescent="0.2">
      <c r="A130" s="15" t="e">
        <f>#REF!</f>
        <v>#REF!</v>
      </c>
      <c r="B130" s="16"/>
      <c r="C130" s="17" t="e">
        <f>#REF!</f>
        <v>#REF!</v>
      </c>
      <c r="D130" s="18"/>
      <c r="E130" s="18" t="e">
        <f>#REF!</f>
        <v>#REF!</v>
      </c>
      <c r="F130" s="18" t="e">
        <f>#REF!</f>
        <v>#REF!</v>
      </c>
      <c r="G130" s="19" t="e">
        <f t="shared" si="12"/>
        <v>#REF!</v>
      </c>
      <c r="H130" s="20" t="e">
        <f t="shared" si="13"/>
        <v>#REF!</v>
      </c>
      <c r="I130" s="19" t="e">
        <f>#REF!</f>
        <v>#REF!</v>
      </c>
      <c r="J130" s="20" t="e">
        <f t="shared" si="14"/>
        <v>#REF!</v>
      </c>
      <c r="K130" s="20" t="e">
        <f t="shared" si="15"/>
        <v>#REF!</v>
      </c>
      <c r="L130" s="20" t="e">
        <f>#REF!</f>
        <v>#REF!</v>
      </c>
      <c r="M130" s="74" t="e">
        <f t="shared" si="11"/>
        <v>#REF!</v>
      </c>
      <c r="N130" s="19"/>
      <c r="O130" s="21"/>
    </row>
    <row r="131" spans="1:15" x14ac:dyDescent="0.2">
      <c r="A131" s="15" t="e">
        <f>#REF!</f>
        <v>#REF!</v>
      </c>
      <c r="B131" s="16"/>
      <c r="C131" s="17" t="e">
        <f>#REF!</f>
        <v>#REF!</v>
      </c>
      <c r="D131" s="18"/>
      <c r="E131" s="18" t="e">
        <f>#REF!</f>
        <v>#REF!</v>
      </c>
      <c r="F131" s="18" t="e">
        <f>#REF!</f>
        <v>#REF!</v>
      </c>
      <c r="G131" s="19" t="e">
        <f t="shared" si="12"/>
        <v>#REF!</v>
      </c>
      <c r="H131" s="20" t="e">
        <f t="shared" si="13"/>
        <v>#REF!</v>
      </c>
      <c r="I131" s="19" t="e">
        <f>#REF!</f>
        <v>#REF!</v>
      </c>
      <c r="J131" s="20" t="e">
        <f t="shared" si="14"/>
        <v>#REF!</v>
      </c>
      <c r="K131" s="20" t="e">
        <f t="shared" si="15"/>
        <v>#REF!</v>
      </c>
      <c r="L131" s="20" t="e">
        <f>#REF!</f>
        <v>#REF!</v>
      </c>
      <c r="M131" s="74" t="e">
        <f t="shared" si="11"/>
        <v>#REF!</v>
      </c>
      <c r="N131" s="19"/>
      <c r="O131" s="21"/>
    </row>
    <row r="132" spans="1:15" x14ac:dyDescent="0.2">
      <c r="A132" s="15" t="e">
        <f>#REF!</f>
        <v>#REF!</v>
      </c>
      <c r="B132" s="16"/>
      <c r="C132" s="17" t="e">
        <f>#REF!</f>
        <v>#REF!</v>
      </c>
      <c r="D132" s="18"/>
      <c r="E132" s="18" t="e">
        <f>#REF!</f>
        <v>#REF!</v>
      </c>
      <c r="F132" s="18" t="e">
        <f>#REF!</f>
        <v>#REF!</v>
      </c>
      <c r="G132" s="19" t="e">
        <f t="shared" si="12"/>
        <v>#REF!</v>
      </c>
      <c r="H132" s="20" t="e">
        <f t="shared" si="13"/>
        <v>#REF!</v>
      </c>
      <c r="I132" s="19" t="e">
        <f>#REF!</f>
        <v>#REF!</v>
      </c>
      <c r="J132" s="20" t="e">
        <f t="shared" si="14"/>
        <v>#REF!</v>
      </c>
      <c r="K132" s="20" t="e">
        <f t="shared" si="15"/>
        <v>#REF!</v>
      </c>
      <c r="L132" s="20" t="e">
        <f>#REF!</f>
        <v>#REF!</v>
      </c>
      <c r="M132" s="74" t="e">
        <f t="shared" si="11"/>
        <v>#REF!</v>
      </c>
      <c r="N132" s="19"/>
      <c r="O132" s="21"/>
    </row>
    <row r="133" spans="1:15" x14ac:dyDescent="0.2">
      <c r="A133" s="15" t="e">
        <f>#REF!</f>
        <v>#REF!</v>
      </c>
      <c r="B133" s="16"/>
      <c r="C133" s="17" t="e">
        <f>#REF!</f>
        <v>#REF!</v>
      </c>
      <c r="D133" s="18"/>
      <c r="E133" s="18" t="e">
        <f>#REF!</f>
        <v>#REF!</v>
      </c>
      <c r="F133" s="18" t="e">
        <f>#REF!</f>
        <v>#REF!</v>
      </c>
      <c r="G133" s="19" t="e">
        <f t="shared" si="12"/>
        <v>#REF!</v>
      </c>
      <c r="H133" s="20" t="e">
        <f t="shared" si="13"/>
        <v>#REF!</v>
      </c>
      <c r="I133" s="19" t="e">
        <f>#REF!</f>
        <v>#REF!</v>
      </c>
      <c r="J133" s="20" t="e">
        <f t="shared" si="14"/>
        <v>#REF!</v>
      </c>
      <c r="K133" s="20" t="e">
        <f t="shared" si="15"/>
        <v>#REF!</v>
      </c>
      <c r="L133" s="20" t="e">
        <f>#REF!</f>
        <v>#REF!</v>
      </c>
      <c r="M133" s="74" t="e">
        <f t="shared" ref="M133:M196" si="16">M132+I133+L133</f>
        <v>#REF!</v>
      </c>
      <c r="N133" s="19"/>
      <c r="O133" s="21"/>
    </row>
    <row r="134" spans="1:15" x14ac:dyDescent="0.2">
      <c r="A134" s="15" t="e">
        <f>#REF!</f>
        <v>#REF!</v>
      </c>
      <c r="B134" s="16"/>
      <c r="C134" s="17" t="e">
        <f>#REF!</f>
        <v>#REF!</v>
      </c>
      <c r="D134" s="18"/>
      <c r="E134" s="18" t="e">
        <f>#REF!</f>
        <v>#REF!</v>
      </c>
      <c r="F134" s="18" t="e">
        <f>#REF!</f>
        <v>#REF!</v>
      </c>
      <c r="G134" s="19" t="e">
        <f t="shared" si="12"/>
        <v>#REF!</v>
      </c>
      <c r="H134" s="20" t="e">
        <f t="shared" si="13"/>
        <v>#REF!</v>
      </c>
      <c r="I134" s="19" t="e">
        <f>#REF!</f>
        <v>#REF!</v>
      </c>
      <c r="J134" s="20" t="e">
        <f t="shared" si="14"/>
        <v>#REF!</v>
      </c>
      <c r="K134" s="20" t="e">
        <f t="shared" si="15"/>
        <v>#REF!</v>
      </c>
      <c r="L134" s="20" t="e">
        <f>#REF!</f>
        <v>#REF!</v>
      </c>
      <c r="M134" s="74" t="e">
        <f t="shared" si="16"/>
        <v>#REF!</v>
      </c>
      <c r="N134" s="19"/>
      <c r="O134" s="21"/>
    </row>
    <row r="135" spans="1:15" x14ac:dyDescent="0.2">
      <c r="A135" s="15" t="e">
        <f>#REF!</f>
        <v>#REF!</v>
      </c>
      <c r="B135" s="16"/>
      <c r="C135" s="17" t="e">
        <f>#REF!</f>
        <v>#REF!</v>
      </c>
      <c r="D135" s="18"/>
      <c r="E135" s="18" t="e">
        <f>#REF!</f>
        <v>#REF!</v>
      </c>
      <c r="F135" s="18" t="e">
        <f>#REF!</f>
        <v>#REF!</v>
      </c>
      <c r="G135" s="19" t="e">
        <f t="shared" si="12"/>
        <v>#REF!</v>
      </c>
      <c r="H135" s="20" t="e">
        <f t="shared" si="13"/>
        <v>#REF!</v>
      </c>
      <c r="I135" s="19" t="e">
        <f>#REF!</f>
        <v>#REF!</v>
      </c>
      <c r="J135" s="20" t="e">
        <f t="shared" si="14"/>
        <v>#REF!</v>
      </c>
      <c r="K135" s="20" t="e">
        <f t="shared" si="15"/>
        <v>#REF!</v>
      </c>
      <c r="L135" s="20" t="e">
        <f>#REF!</f>
        <v>#REF!</v>
      </c>
      <c r="M135" s="74" t="e">
        <f t="shared" si="16"/>
        <v>#REF!</v>
      </c>
      <c r="N135" s="19"/>
      <c r="O135" s="21"/>
    </row>
    <row r="136" spans="1:15" x14ac:dyDescent="0.2">
      <c r="A136" s="15" t="e">
        <f>#REF!</f>
        <v>#REF!</v>
      </c>
      <c r="B136" s="16"/>
      <c r="C136" s="17" t="e">
        <f>#REF!</f>
        <v>#REF!</v>
      </c>
      <c r="D136" s="18"/>
      <c r="E136" s="18" t="e">
        <f>#REF!</f>
        <v>#REF!</v>
      </c>
      <c r="F136" s="18" t="e">
        <f>#REF!</f>
        <v>#REF!</v>
      </c>
      <c r="G136" s="19" t="e">
        <f t="shared" si="12"/>
        <v>#REF!</v>
      </c>
      <c r="H136" s="20" t="e">
        <f t="shared" si="13"/>
        <v>#REF!</v>
      </c>
      <c r="I136" s="19" t="e">
        <f>#REF!</f>
        <v>#REF!</v>
      </c>
      <c r="J136" s="20" t="e">
        <f t="shared" si="14"/>
        <v>#REF!</v>
      </c>
      <c r="K136" s="20" t="e">
        <f t="shared" si="15"/>
        <v>#REF!</v>
      </c>
      <c r="L136" s="20" t="e">
        <f>#REF!</f>
        <v>#REF!</v>
      </c>
      <c r="M136" s="74" t="e">
        <f t="shared" si="16"/>
        <v>#REF!</v>
      </c>
      <c r="N136" s="19"/>
      <c r="O136" s="21"/>
    </row>
    <row r="137" spans="1:15" x14ac:dyDescent="0.2">
      <c r="A137" s="15" t="e">
        <f>#REF!</f>
        <v>#REF!</v>
      </c>
      <c r="B137" s="16"/>
      <c r="C137" s="17" t="e">
        <f>#REF!</f>
        <v>#REF!</v>
      </c>
      <c r="D137" s="18"/>
      <c r="E137" s="18" t="e">
        <f>#REF!</f>
        <v>#REF!</v>
      </c>
      <c r="F137" s="18" t="e">
        <f>#REF!</f>
        <v>#REF!</v>
      </c>
      <c r="G137" s="19" t="e">
        <f t="shared" si="12"/>
        <v>#REF!</v>
      </c>
      <c r="H137" s="20" t="e">
        <f t="shared" si="13"/>
        <v>#REF!</v>
      </c>
      <c r="I137" s="19" t="e">
        <f>#REF!</f>
        <v>#REF!</v>
      </c>
      <c r="J137" s="20" t="e">
        <f t="shared" si="14"/>
        <v>#REF!</v>
      </c>
      <c r="K137" s="20" t="e">
        <f t="shared" si="15"/>
        <v>#REF!</v>
      </c>
      <c r="L137" s="20" t="e">
        <f>#REF!</f>
        <v>#REF!</v>
      </c>
      <c r="M137" s="74" t="e">
        <f t="shared" si="16"/>
        <v>#REF!</v>
      </c>
      <c r="N137" s="19"/>
      <c r="O137" s="21"/>
    </row>
    <row r="138" spans="1:15" x14ac:dyDescent="0.2">
      <c r="A138" s="15" t="e">
        <f>#REF!</f>
        <v>#REF!</v>
      </c>
      <c r="B138" s="16"/>
      <c r="C138" s="17" t="e">
        <f>#REF!</f>
        <v>#REF!</v>
      </c>
      <c r="D138" s="18"/>
      <c r="E138" s="18" t="e">
        <f>#REF!</f>
        <v>#REF!</v>
      </c>
      <c r="F138" s="18" t="e">
        <f>#REF!</f>
        <v>#REF!</v>
      </c>
      <c r="G138" s="19" t="e">
        <f t="shared" si="12"/>
        <v>#REF!</v>
      </c>
      <c r="H138" s="20" t="e">
        <f t="shared" si="13"/>
        <v>#REF!</v>
      </c>
      <c r="I138" s="19" t="e">
        <f>#REF!</f>
        <v>#REF!</v>
      </c>
      <c r="J138" s="20" t="e">
        <f t="shared" si="14"/>
        <v>#REF!</v>
      </c>
      <c r="K138" s="20" t="e">
        <f t="shared" si="15"/>
        <v>#REF!</v>
      </c>
      <c r="L138" s="20" t="e">
        <f>#REF!</f>
        <v>#REF!</v>
      </c>
      <c r="M138" s="74" t="e">
        <f t="shared" si="16"/>
        <v>#REF!</v>
      </c>
      <c r="N138" s="19"/>
      <c r="O138" s="21"/>
    </row>
    <row r="139" spans="1:15" x14ac:dyDescent="0.2">
      <c r="A139" s="15" t="e">
        <f>#REF!</f>
        <v>#REF!</v>
      </c>
      <c r="B139" s="16"/>
      <c r="C139" s="17" t="e">
        <f>#REF!</f>
        <v>#REF!</v>
      </c>
      <c r="D139" s="18"/>
      <c r="E139" s="18" t="e">
        <f>#REF!</f>
        <v>#REF!</v>
      </c>
      <c r="F139" s="18" t="e">
        <f>#REF!</f>
        <v>#REF!</v>
      </c>
      <c r="G139" s="19" t="e">
        <f t="shared" si="12"/>
        <v>#REF!</v>
      </c>
      <c r="H139" s="20" t="e">
        <f t="shared" si="13"/>
        <v>#REF!</v>
      </c>
      <c r="I139" s="19" t="e">
        <f>#REF!</f>
        <v>#REF!</v>
      </c>
      <c r="J139" s="20" t="e">
        <f t="shared" si="14"/>
        <v>#REF!</v>
      </c>
      <c r="K139" s="20" t="e">
        <f t="shared" si="15"/>
        <v>#REF!</v>
      </c>
      <c r="L139" s="20" t="e">
        <f>#REF!</f>
        <v>#REF!</v>
      </c>
      <c r="M139" s="74" t="e">
        <f t="shared" si="16"/>
        <v>#REF!</v>
      </c>
      <c r="N139" s="19"/>
      <c r="O139" s="21"/>
    </row>
    <row r="140" spans="1:15" x14ac:dyDescent="0.2">
      <c r="A140" s="15" t="e">
        <f>#REF!</f>
        <v>#REF!</v>
      </c>
      <c r="B140" s="16"/>
      <c r="C140" s="17" t="e">
        <f>#REF!</f>
        <v>#REF!</v>
      </c>
      <c r="D140" s="18"/>
      <c r="E140" s="18" t="e">
        <f>#REF!</f>
        <v>#REF!</v>
      </c>
      <c r="F140" s="18" t="e">
        <f>#REF!</f>
        <v>#REF!</v>
      </c>
      <c r="G140" s="19" t="e">
        <f t="shared" si="12"/>
        <v>#REF!</v>
      </c>
      <c r="H140" s="20" t="e">
        <f t="shared" si="13"/>
        <v>#REF!</v>
      </c>
      <c r="I140" s="19" t="e">
        <f>#REF!</f>
        <v>#REF!</v>
      </c>
      <c r="J140" s="20" t="e">
        <f t="shared" si="14"/>
        <v>#REF!</v>
      </c>
      <c r="K140" s="20" t="e">
        <f t="shared" si="15"/>
        <v>#REF!</v>
      </c>
      <c r="L140" s="20" t="e">
        <f>#REF!</f>
        <v>#REF!</v>
      </c>
      <c r="M140" s="74" t="e">
        <f t="shared" si="16"/>
        <v>#REF!</v>
      </c>
      <c r="N140" s="19"/>
      <c r="O140" s="21"/>
    </row>
    <row r="141" spans="1:15" x14ac:dyDescent="0.2">
      <c r="A141" s="15" t="e">
        <f>#REF!</f>
        <v>#REF!</v>
      </c>
      <c r="B141" s="16"/>
      <c r="C141" s="17" t="e">
        <f>#REF!</f>
        <v>#REF!</v>
      </c>
      <c r="D141" s="18"/>
      <c r="E141" s="18" t="e">
        <f>#REF!</f>
        <v>#REF!</v>
      </c>
      <c r="F141" s="18" t="e">
        <f>#REF!</f>
        <v>#REF!</v>
      </c>
      <c r="G141" s="19" t="e">
        <f t="shared" si="12"/>
        <v>#REF!</v>
      </c>
      <c r="H141" s="20" t="e">
        <f t="shared" si="13"/>
        <v>#REF!</v>
      </c>
      <c r="I141" s="19" t="e">
        <f>#REF!</f>
        <v>#REF!</v>
      </c>
      <c r="J141" s="20" t="e">
        <f t="shared" si="14"/>
        <v>#REF!</v>
      </c>
      <c r="K141" s="20" t="e">
        <f t="shared" si="15"/>
        <v>#REF!</v>
      </c>
      <c r="L141" s="20" t="e">
        <f>#REF!</f>
        <v>#REF!</v>
      </c>
      <c r="M141" s="74" t="e">
        <f t="shared" si="16"/>
        <v>#REF!</v>
      </c>
      <c r="N141" s="19"/>
      <c r="O141" s="21"/>
    </row>
    <row r="142" spans="1:15" x14ac:dyDescent="0.2">
      <c r="A142" s="15" t="e">
        <f>#REF!</f>
        <v>#REF!</v>
      </c>
      <c r="B142" s="16"/>
      <c r="C142" s="17" t="e">
        <f>#REF!</f>
        <v>#REF!</v>
      </c>
      <c r="D142" s="18"/>
      <c r="E142" s="18" t="e">
        <f>#REF!</f>
        <v>#REF!</v>
      </c>
      <c r="F142" s="18" t="e">
        <f>#REF!</f>
        <v>#REF!</v>
      </c>
      <c r="G142" s="19" t="e">
        <f t="shared" si="12"/>
        <v>#REF!</v>
      </c>
      <c r="H142" s="20" t="e">
        <f t="shared" si="13"/>
        <v>#REF!</v>
      </c>
      <c r="I142" s="19" t="e">
        <f>#REF!</f>
        <v>#REF!</v>
      </c>
      <c r="J142" s="20" t="e">
        <f t="shared" si="14"/>
        <v>#REF!</v>
      </c>
      <c r="K142" s="20" t="e">
        <f t="shared" si="15"/>
        <v>#REF!</v>
      </c>
      <c r="L142" s="20" t="e">
        <f>#REF!</f>
        <v>#REF!</v>
      </c>
      <c r="M142" s="74" t="e">
        <f t="shared" si="16"/>
        <v>#REF!</v>
      </c>
      <c r="N142" s="19"/>
      <c r="O142" s="21"/>
    </row>
    <row r="143" spans="1:15" x14ac:dyDescent="0.2">
      <c r="A143" s="15" t="e">
        <f>#REF!</f>
        <v>#REF!</v>
      </c>
      <c r="B143" s="16"/>
      <c r="C143" s="17" t="e">
        <f>#REF!</f>
        <v>#REF!</v>
      </c>
      <c r="D143" s="18"/>
      <c r="E143" s="18" t="e">
        <f>#REF!</f>
        <v>#REF!</v>
      </c>
      <c r="F143" s="18" t="e">
        <f>#REF!</f>
        <v>#REF!</v>
      </c>
      <c r="G143" s="19" t="e">
        <f t="shared" si="12"/>
        <v>#REF!</v>
      </c>
      <c r="H143" s="20" t="e">
        <f t="shared" si="13"/>
        <v>#REF!</v>
      </c>
      <c r="I143" s="19" t="e">
        <f>#REF!</f>
        <v>#REF!</v>
      </c>
      <c r="J143" s="20" t="e">
        <f t="shared" si="14"/>
        <v>#REF!</v>
      </c>
      <c r="K143" s="20" t="e">
        <f t="shared" si="15"/>
        <v>#REF!</v>
      </c>
      <c r="L143" s="20" t="e">
        <f>#REF!</f>
        <v>#REF!</v>
      </c>
      <c r="M143" s="74" t="e">
        <f t="shared" si="16"/>
        <v>#REF!</v>
      </c>
      <c r="N143" s="19"/>
      <c r="O143" s="21"/>
    </row>
    <row r="144" spans="1:15" x14ac:dyDescent="0.2">
      <c r="A144" s="15" t="e">
        <f>#REF!</f>
        <v>#REF!</v>
      </c>
      <c r="B144" s="16"/>
      <c r="C144" s="17" t="e">
        <f>#REF!</f>
        <v>#REF!</v>
      </c>
      <c r="D144" s="18"/>
      <c r="E144" s="18" t="e">
        <f>#REF!</f>
        <v>#REF!</v>
      </c>
      <c r="F144" s="18" t="e">
        <f>#REF!</f>
        <v>#REF!</v>
      </c>
      <c r="G144" s="19" t="e">
        <f t="shared" si="12"/>
        <v>#REF!</v>
      </c>
      <c r="H144" s="20" t="e">
        <f t="shared" si="13"/>
        <v>#REF!</v>
      </c>
      <c r="I144" s="19" t="e">
        <f>#REF!</f>
        <v>#REF!</v>
      </c>
      <c r="J144" s="20" t="e">
        <f t="shared" si="14"/>
        <v>#REF!</v>
      </c>
      <c r="K144" s="20" t="e">
        <f t="shared" si="15"/>
        <v>#REF!</v>
      </c>
      <c r="L144" s="20" t="e">
        <f>#REF!</f>
        <v>#REF!</v>
      </c>
      <c r="M144" s="74" t="e">
        <f t="shared" si="16"/>
        <v>#REF!</v>
      </c>
      <c r="N144" s="19"/>
      <c r="O144" s="21"/>
    </row>
    <row r="145" spans="1:15" x14ac:dyDescent="0.2">
      <c r="A145" s="15" t="e">
        <f>#REF!</f>
        <v>#REF!</v>
      </c>
      <c r="B145" s="16"/>
      <c r="C145" s="17" t="e">
        <f>#REF!</f>
        <v>#REF!</v>
      </c>
      <c r="D145" s="18"/>
      <c r="E145" s="18" t="e">
        <f>#REF!</f>
        <v>#REF!</v>
      </c>
      <c r="F145" s="18" t="e">
        <f>#REF!</f>
        <v>#REF!</v>
      </c>
      <c r="G145" s="19" t="e">
        <f t="shared" si="12"/>
        <v>#REF!</v>
      </c>
      <c r="H145" s="20" t="e">
        <f t="shared" si="13"/>
        <v>#REF!</v>
      </c>
      <c r="I145" s="19" t="e">
        <f>#REF!</f>
        <v>#REF!</v>
      </c>
      <c r="J145" s="20" t="e">
        <f t="shared" si="14"/>
        <v>#REF!</v>
      </c>
      <c r="K145" s="20" t="e">
        <f t="shared" si="15"/>
        <v>#REF!</v>
      </c>
      <c r="L145" s="20" t="e">
        <f>#REF!</f>
        <v>#REF!</v>
      </c>
      <c r="M145" s="74" t="e">
        <f t="shared" si="16"/>
        <v>#REF!</v>
      </c>
      <c r="N145" s="19"/>
      <c r="O145" s="21"/>
    </row>
    <row r="146" spans="1:15" x14ac:dyDescent="0.2">
      <c r="A146" s="15" t="e">
        <f>#REF!</f>
        <v>#REF!</v>
      </c>
      <c r="B146" s="16"/>
      <c r="C146" s="17" t="e">
        <f>#REF!</f>
        <v>#REF!</v>
      </c>
      <c r="D146" s="18"/>
      <c r="E146" s="18" t="e">
        <f>#REF!</f>
        <v>#REF!</v>
      </c>
      <c r="F146" s="18" t="e">
        <f>#REF!</f>
        <v>#REF!</v>
      </c>
      <c r="G146" s="19" t="e">
        <f t="shared" si="12"/>
        <v>#REF!</v>
      </c>
      <c r="H146" s="20" t="e">
        <f t="shared" si="13"/>
        <v>#REF!</v>
      </c>
      <c r="I146" s="19" t="e">
        <f>#REF!</f>
        <v>#REF!</v>
      </c>
      <c r="J146" s="20" t="e">
        <f t="shared" si="14"/>
        <v>#REF!</v>
      </c>
      <c r="K146" s="20" t="e">
        <f t="shared" si="15"/>
        <v>#REF!</v>
      </c>
      <c r="L146" s="20" t="e">
        <f>#REF!</f>
        <v>#REF!</v>
      </c>
      <c r="M146" s="74" t="e">
        <f t="shared" si="16"/>
        <v>#REF!</v>
      </c>
      <c r="N146" s="19"/>
      <c r="O146" s="21"/>
    </row>
    <row r="147" spans="1:15" x14ac:dyDescent="0.2">
      <c r="A147" s="15" t="e">
        <f>#REF!</f>
        <v>#REF!</v>
      </c>
      <c r="B147" s="16"/>
      <c r="C147" s="17" t="e">
        <f>#REF!</f>
        <v>#REF!</v>
      </c>
      <c r="D147" s="18"/>
      <c r="E147" s="18" t="e">
        <f>#REF!</f>
        <v>#REF!</v>
      </c>
      <c r="F147" s="18" t="e">
        <f>#REF!</f>
        <v>#REF!</v>
      </c>
      <c r="G147" s="19" t="e">
        <f t="shared" si="12"/>
        <v>#REF!</v>
      </c>
      <c r="H147" s="20" t="e">
        <f t="shared" si="13"/>
        <v>#REF!</v>
      </c>
      <c r="I147" s="19" t="e">
        <f>#REF!</f>
        <v>#REF!</v>
      </c>
      <c r="J147" s="20" t="e">
        <f t="shared" si="14"/>
        <v>#REF!</v>
      </c>
      <c r="K147" s="20" t="e">
        <f t="shared" si="15"/>
        <v>#REF!</v>
      </c>
      <c r="L147" s="20" t="e">
        <f>#REF!</f>
        <v>#REF!</v>
      </c>
      <c r="M147" s="74" t="e">
        <f t="shared" si="16"/>
        <v>#REF!</v>
      </c>
      <c r="N147" s="19"/>
      <c r="O147" s="21"/>
    </row>
    <row r="148" spans="1:15" x14ac:dyDescent="0.2">
      <c r="A148" s="15" t="e">
        <f>#REF!</f>
        <v>#REF!</v>
      </c>
      <c r="B148" s="16"/>
      <c r="C148" s="17" t="e">
        <f>#REF!</f>
        <v>#REF!</v>
      </c>
      <c r="D148" s="18"/>
      <c r="E148" s="18" t="e">
        <f>#REF!</f>
        <v>#REF!</v>
      </c>
      <c r="F148" s="18" t="e">
        <f>#REF!</f>
        <v>#REF!</v>
      </c>
      <c r="G148" s="19" t="e">
        <f t="shared" si="12"/>
        <v>#REF!</v>
      </c>
      <c r="H148" s="20" t="e">
        <f t="shared" si="13"/>
        <v>#REF!</v>
      </c>
      <c r="I148" s="19" t="e">
        <f>#REF!</f>
        <v>#REF!</v>
      </c>
      <c r="J148" s="20" t="e">
        <f t="shared" si="14"/>
        <v>#REF!</v>
      </c>
      <c r="K148" s="20" t="e">
        <f t="shared" si="15"/>
        <v>#REF!</v>
      </c>
      <c r="L148" s="20" t="e">
        <f>#REF!</f>
        <v>#REF!</v>
      </c>
      <c r="M148" s="74" t="e">
        <f t="shared" si="16"/>
        <v>#REF!</v>
      </c>
      <c r="N148" s="19"/>
      <c r="O148" s="21"/>
    </row>
    <row r="149" spans="1:15" x14ac:dyDescent="0.2">
      <c r="A149" s="15" t="e">
        <f>#REF!</f>
        <v>#REF!</v>
      </c>
      <c r="B149" s="16"/>
      <c r="C149" s="17" t="e">
        <f>#REF!</f>
        <v>#REF!</v>
      </c>
      <c r="D149" s="18"/>
      <c r="E149" s="18" t="e">
        <f>#REF!</f>
        <v>#REF!</v>
      </c>
      <c r="F149" s="18" t="e">
        <f>#REF!</f>
        <v>#REF!</v>
      </c>
      <c r="G149" s="19" t="e">
        <f t="shared" si="12"/>
        <v>#REF!</v>
      </c>
      <c r="H149" s="20" t="e">
        <f t="shared" si="13"/>
        <v>#REF!</v>
      </c>
      <c r="I149" s="19" t="e">
        <f>#REF!</f>
        <v>#REF!</v>
      </c>
      <c r="J149" s="20" t="e">
        <f t="shared" si="14"/>
        <v>#REF!</v>
      </c>
      <c r="K149" s="20" t="e">
        <f t="shared" si="15"/>
        <v>#REF!</v>
      </c>
      <c r="L149" s="20" t="e">
        <f>#REF!</f>
        <v>#REF!</v>
      </c>
      <c r="M149" s="74" t="e">
        <f t="shared" si="16"/>
        <v>#REF!</v>
      </c>
      <c r="N149" s="19"/>
      <c r="O149" s="21"/>
    </row>
    <row r="150" spans="1:15" x14ac:dyDescent="0.2">
      <c r="A150" s="15" t="e">
        <f>#REF!</f>
        <v>#REF!</v>
      </c>
      <c r="B150" s="16"/>
      <c r="C150" s="17" t="e">
        <f>#REF!</f>
        <v>#REF!</v>
      </c>
      <c r="D150" s="18"/>
      <c r="E150" s="18" t="e">
        <f>#REF!</f>
        <v>#REF!</v>
      </c>
      <c r="F150" s="18" t="e">
        <f>#REF!</f>
        <v>#REF!</v>
      </c>
      <c r="G150" s="19" t="e">
        <f t="shared" si="12"/>
        <v>#REF!</v>
      </c>
      <c r="H150" s="20" t="e">
        <f t="shared" si="13"/>
        <v>#REF!</v>
      </c>
      <c r="I150" s="19" t="e">
        <f>#REF!</f>
        <v>#REF!</v>
      </c>
      <c r="J150" s="20" t="e">
        <f t="shared" si="14"/>
        <v>#REF!</v>
      </c>
      <c r="K150" s="20" t="e">
        <f t="shared" si="15"/>
        <v>#REF!</v>
      </c>
      <c r="L150" s="20" t="e">
        <f>#REF!</f>
        <v>#REF!</v>
      </c>
      <c r="M150" s="74" t="e">
        <f t="shared" si="16"/>
        <v>#REF!</v>
      </c>
      <c r="N150" s="19"/>
      <c r="O150" s="21"/>
    </row>
    <row r="151" spans="1:15" x14ac:dyDescent="0.2">
      <c r="A151" s="15" t="e">
        <f>#REF!</f>
        <v>#REF!</v>
      </c>
      <c r="B151" s="16"/>
      <c r="C151" s="17" t="e">
        <f>#REF!</f>
        <v>#REF!</v>
      </c>
      <c r="D151" s="18"/>
      <c r="E151" s="18" t="e">
        <f>#REF!</f>
        <v>#REF!</v>
      </c>
      <c r="F151" s="18" t="e">
        <f>#REF!</f>
        <v>#REF!</v>
      </c>
      <c r="G151" s="19" t="e">
        <f t="shared" si="12"/>
        <v>#REF!</v>
      </c>
      <c r="H151" s="20" t="e">
        <f t="shared" si="13"/>
        <v>#REF!</v>
      </c>
      <c r="I151" s="19" t="e">
        <f>#REF!</f>
        <v>#REF!</v>
      </c>
      <c r="J151" s="20" t="e">
        <f t="shared" si="14"/>
        <v>#REF!</v>
      </c>
      <c r="K151" s="20" t="e">
        <f t="shared" si="15"/>
        <v>#REF!</v>
      </c>
      <c r="L151" s="20" t="e">
        <f>#REF!</f>
        <v>#REF!</v>
      </c>
      <c r="M151" s="74" t="e">
        <f t="shared" si="16"/>
        <v>#REF!</v>
      </c>
      <c r="N151" s="19"/>
      <c r="O151" s="21"/>
    </row>
    <row r="152" spans="1:15" x14ac:dyDescent="0.2">
      <c r="A152" s="15" t="e">
        <f>#REF!</f>
        <v>#REF!</v>
      </c>
      <c r="B152" s="16"/>
      <c r="C152" s="17" t="e">
        <f>#REF!</f>
        <v>#REF!</v>
      </c>
      <c r="D152" s="18"/>
      <c r="E152" s="18" t="e">
        <f>#REF!</f>
        <v>#REF!</v>
      </c>
      <c r="F152" s="18" t="e">
        <f>#REF!</f>
        <v>#REF!</v>
      </c>
      <c r="G152" s="19" t="e">
        <f t="shared" si="12"/>
        <v>#REF!</v>
      </c>
      <c r="H152" s="20" t="e">
        <f t="shared" si="13"/>
        <v>#REF!</v>
      </c>
      <c r="I152" s="19" t="e">
        <f>#REF!</f>
        <v>#REF!</v>
      </c>
      <c r="J152" s="20" t="e">
        <f t="shared" si="14"/>
        <v>#REF!</v>
      </c>
      <c r="K152" s="20" t="e">
        <f t="shared" si="15"/>
        <v>#REF!</v>
      </c>
      <c r="L152" s="20" t="e">
        <f>#REF!</f>
        <v>#REF!</v>
      </c>
      <c r="M152" s="74" t="e">
        <f t="shared" si="16"/>
        <v>#REF!</v>
      </c>
      <c r="N152" s="19"/>
      <c r="O152" s="21"/>
    </row>
    <row r="153" spans="1:15" x14ac:dyDescent="0.2">
      <c r="A153" s="15" t="e">
        <f>#REF!</f>
        <v>#REF!</v>
      </c>
      <c r="B153" s="16"/>
      <c r="C153" s="17" t="e">
        <f>#REF!</f>
        <v>#REF!</v>
      </c>
      <c r="D153" s="18"/>
      <c r="E153" s="18" t="e">
        <f>#REF!</f>
        <v>#REF!</v>
      </c>
      <c r="F153" s="18" t="e">
        <f>#REF!</f>
        <v>#REF!</v>
      </c>
      <c r="G153" s="19" t="e">
        <f t="shared" si="12"/>
        <v>#REF!</v>
      </c>
      <c r="H153" s="20" t="e">
        <f t="shared" si="13"/>
        <v>#REF!</v>
      </c>
      <c r="I153" s="19" t="e">
        <f>#REF!</f>
        <v>#REF!</v>
      </c>
      <c r="J153" s="20" t="e">
        <f t="shared" si="14"/>
        <v>#REF!</v>
      </c>
      <c r="K153" s="20" t="e">
        <f t="shared" si="15"/>
        <v>#REF!</v>
      </c>
      <c r="L153" s="20" t="e">
        <f>#REF!</f>
        <v>#REF!</v>
      </c>
      <c r="M153" s="74" t="e">
        <f t="shared" si="16"/>
        <v>#REF!</v>
      </c>
      <c r="N153" s="19"/>
      <c r="O153" s="21"/>
    </row>
    <row r="154" spans="1:15" x14ac:dyDescent="0.2">
      <c r="A154" s="15" t="e">
        <f>#REF!</f>
        <v>#REF!</v>
      </c>
      <c r="B154" s="16"/>
      <c r="C154" s="17" t="e">
        <f>#REF!</f>
        <v>#REF!</v>
      </c>
      <c r="D154" s="18"/>
      <c r="E154" s="18" t="e">
        <f>#REF!</f>
        <v>#REF!</v>
      </c>
      <c r="F154" s="18" t="e">
        <f>#REF!</f>
        <v>#REF!</v>
      </c>
      <c r="G154" s="19" t="e">
        <f t="shared" si="12"/>
        <v>#REF!</v>
      </c>
      <c r="H154" s="20" t="e">
        <f t="shared" si="13"/>
        <v>#REF!</v>
      </c>
      <c r="I154" s="19" t="e">
        <f>#REF!</f>
        <v>#REF!</v>
      </c>
      <c r="J154" s="20" t="e">
        <f t="shared" si="14"/>
        <v>#REF!</v>
      </c>
      <c r="K154" s="20" t="e">
        <f t="shared" si="15"/>
        <v>#REF!</v>
      </c>
      <c r="L154" s="20" t="e">
        <f>#REF!</f>
        <v>#REF!</v>
      </c>
      <c r="M154" s="74" t="e">
        <f t="shared" si="16"/>
        <v>#REF!</v>
      </c>
      <c r="N154" s="19"/>
      <c r="O154" s="21"/>
    </row>
    <row r="155" spans="1:15" x14ac:dyDescent="0.2">
      <c r="A155" s="15" t="e">
        <f>#REF!</f>
        <v>#REF!</v>
      </c>
      <c r="B155" s="16"/>
      <c r="C155" s="17" t="e">
        <f>#REF!</f>
        <v>#REF!</v>
      </c>
      <c r="D155" s="18"/>
      <c r="E155" s="18" t="e">
        <f>#REF!</f>
        <v>#REF!</v>
      </c>
      <c r="F155" s="18" t="e">
        <f>#REF!</f>
        <v>#REF!</v>
      </c>
      <c r="G155" s="19" t="e">
        <f t="shared" si="12"/>
        <v>#REF!</v>
      </c>
      <c r="H155" s="20" t="e">
        <f t="shared" si="13"/>
        <v>#REF!</v>
      </c>
      <c r="I155" s="19" t="e">
        <f>#REF!</f>
        <v>#REF!</v>
      </c>
      <c r="J155" s="20" t="e">
        <f t="shared" si="14"/>
        <v>#REF!</v>
      </c>
      <c r="K155" s="20" t="e">
        <f t="shared" si="15"/>
        <v>#REF!</v>
      </c>
      <c r="L155" s="20" t="e">
        <f>#REF!</f>
        <v>#REF!</v>
      </c>
      <c r="M155" s="74" t="e">
        <f t="shared" si="16"/>
        <v>#REF!</v>
      </c>
      <c r="N155" s="19"/>
      <c r="O155" s="21"/>
    </row>
    <row r="156" spans="1:15" x14ac:dyDescent="0.2">
      <c r="A156" s="15" t="e">
        <f>#REF!</f>
        <v>#REF!</v>
      </c>
      <c r="B156" s="16"/>
      <c r="C156" s="17" t="e">
        <f>#REF!</f>
        <v>#REF!</v>
      </c>
      <c r="D156" s="18"/>
      <c r="E156" s="18" t="e">
        <f>#REF!</f>
        <v>#REF!</v>
      </c>
      <c r="F156" s="18" t="e">
        <f>#REF!</f>
        <v>#REF!</v>
      </c>
      <c r="G156" s="19" t="e">
        <f t="shared" si="12"/>
        <v>#REF!</v>
      </c>
      <c r="H156" s="20" t="e">
        <f t="shared" si="13"/>
        <v>#REF!</v>
      </c>
      <c r="I156" s="19" t="e">
        <f>#REF!</f>
        <v>#REF!</v>
      </c>
      <c r="J156" s="20" t="e">
        <f t="shared" si="14"/>
        <v>#REF!</v>
      </c>
      <c r="K156" s="20" t="e">
        <f t="shared" si="15"/>
        <v>#REF!</v>
      </c>
      <c r="L156" s="20" t="e">
        <f>#REF!</f>
        <v>#REF!</v>
      </c>
      <c r="M156" s="74" t="e">
        <f t="shared" si="16"/>
        <v>#REF!</v>
      </c>
      <c r="N156" s="19"/>
      <c r="O156" s="21"/>
    </row>
    <row r="157" spans="1:15" x14ac:dyDescent="0.2">
      <c r="A157" s="15" t="e">
        <f>#REF!</f>
        <v>#REF!</v>
      </c>
      <c r="B157" s="16"/>
      <c r="C157" s="17" t="e">
        <f>#REF!</f>
        <v>#REF!</v>
      </c>
      <c r="D157" s="18"/>
      <c r="E157" s="18" t="e">
        <f>#REF!</f>
        <v>#REF!</v>
      </c>
      <c r="F157" s="18" t="e">
        <f>#REF!</f>
        <v>#REF!</v>
      </c>
      <c r="G157" s="19" t="e">
        <f t="shared" si="12"/>
        <v>#REF!</v>
      </c>
      <c r="H157" s="20" t="e">
        <f t="shared" si="13"/>
        <v>#REF!</v>
      </c>
      <c r="I157" s="19" t="e">
        <f>#REF!</f>
        <v>#REF!</v>
      </c>
      <c r="J157" s="20" t="e">
        <f t="shared" si="14"/>
        <v>#REF!</v>
      </c>
      <c r="K157" s="20" t="e">
        <f t="shared" si="15"/>
        <v>#REF!</v>
      </c>
      <c r="L157" s="20" t="e">
        <f>#REF!</f>
        <v>#REF!</v>
      </c>
      <c r="M157" s="74" t="e">
        <f t="shared" si="16"/>
        <v>#REF!</v>
      </c>
      <c r="N157" s="19"/>
      <c r="O157" s="21"/>
    </row>
    <row r="158" spans="1:15" x14ac:dyDescent="0.2">
      <c r="A158" s="15" t="e">
        <f>#REF!</f>
        <v>#REF!</v>
      </c>
      <c r="B158" s="16"/>
      <c r="C158" s="17" t="e">
        <f>#REF!</f>
        <v>#REF!</v>
      </c>
      <c r="D158" s="18"/>
      <c r="E158" s="18" t="e">
        <f>#REF!</f>
        <v>#REF!</v>
      </c>
      <c r="F158" s="18" t="e">
        <f>#REF!</f>
        <v>#REF!</v>
      </c>
      <c r="G158" s="19" t="e">
        <f t="shared" si="12"/>
        <v>#REF!</v>
      </c>
      <c r="H158" s="20" t="e">
        <f t="shared" si="13"/>
        <v>#REF!</v>
      </c>
      <c r="I158" s="19" t="e">
        <f>#REF!</f>
        <v>#REF!</v>
      </c>
      <c r="J158" s="20" t="e">
        <f t="shared" si="14"/>
        <v>#REF!</v>
      </c>
      <c r="K158" s="20" t="e">
        <f t="shared" si="15"/>
        <v>#REF!</v>
      </c>
      <c r="L158" s="20" t="e">
        <f>#REF!</f>
        <v>#REF!</v>
      </c>
      <c r="M158" s="74" t="e">
        <f t="shared" si="16"/>
        <v>#REF!</v>
      </c>
      <c r="N158" s="19"/>
      <c r="O158" s="21"/>
    </row>
    <row r="159" spans="1:15" x14ac:dyDescent="0.2">
      <c r="A159" s="15" t="e">
        <f>#REF!</f>
        <v>#REF!</v>
      </c>
      <c r="B159" s="16"/>
      <c r="C159" s="17" t="e">
        <f>#REF!</f>
        <v>#REF!</v>
      </c>
      <c r="D159" s="18"/>
      <c r="E159" s="18" t="e">
        <f>#REF!</f>
        <v>#REF!</v>
      </c>
      <c r="F159" s="18" t="e">
        <f>#REF!</f>
        <v>#REF!</v>
      </c>
      <c r="G159" s="19" t="e">
        <f t="shared" si="12"/>
        <v>#REF!</v>
      </c>
      <c r="H159" s="20" t="e">
        <f t="shared" si="13"/>
        <v>#REF!</v>
      </c>
      <c r="I159" s="19" t="e">
        <f>#REF!</f>
        <v>#REF!</v>
      </c>
      <c r="J159" s="20" t="e">
        <f t="shared" si="14"/>
        <v>#REF!</v>
      </c>
      <c r="K159" s="20" t="e">
        <f t="shared" si="15"/>
        <v>#REF!</v>
      </c>
      <c r="L159" s="20" t="e">
        <f>#REF!</f>
        <v>#REF!</v>
      </c>
      <c r="M159" s="74" t="e">
        <f t="shared" si="16"/>
        <v>#REF!</v>
      </c>
      <c r="N159" s="19"/>
      <c r="O159" s="21"/>
    </row>
    <row r="160" spans="1:15" x14ac:dyDescent="0.2">
      <c r="A160" s="15" t="e">
        <f>#REF!</f>
        <v>#REF!</v>
      </c>
      <c r="B160" s="16"/>
      <c r="C160" s="17" t="e">
        <f>#REF!</f>
        <v>#REF!</v>
      </c>
      <c r="D160" s="18"/>
      <c r="E160" s="18" t="e">
        <f>#REF!</f>
        <v>#REF!</v>
      </c>
      <c r="F160" s="18" t="e">
        <f>#REF!</f>
        <v>#REF!</v>
      </c>
      <c r="G160" s="19" t="e">
        <f t="shared" si="12"/>
        <v>#REF!</v>
      </c>
      <c r="H160" s="20" t="e">
        <f t="shared" si="13"/>
        <v>#REF!</v>
      </c>
      <c r="I160" s="19" t="e">
        <f>#REF!</f>
        <v>#REF!</v>
      </c>
      <c r="J160" s="20" t="e">
        <f t="shared" si="14"/>
        <v>#REF!</v>
      </c>
      <c r="K160" s="20" t="e">
        <f t="shared" si="15"/>
        <v>#REF!</v>
      </c>
      <c r="L160" s="20" t="e">
        <f>#REF!</f>
        <v>#REF!</v>
      </c>
      <c r="M160" s="74" t="e">
        <f t="shared" si="16"/>
        <v>#REF!</v>
      </c>
      <c r="N160" s="19"/>
      <c r="O160" s="21"/>
    </row>
    <row r="161" spans="1:15" x14ac:dyDescent="0.2">
      <c r="A161" s="15" t="e">
        <f>#REF!</f>
        <v>#REF!</v>
      </c>
      <c r="B161" s="16"/>
      <c r="C161" s="17" t="e">
        <f>#REF!</f>
        <v>#REF!</v>
      </c>
      <c r="D161" s="18"/>
      <c r="E161" s="18" t="e">
        <f>#REF!</f>
        <v>#REF!</v>
      </c>
      <c r="F161" s="18" t="e">
        <f>#REF!</f>
        <v>#REF!</v>
      </c>
      <c r="G161" s="19" t="e">
        <f t="shared" si="12"/>
        <v>#REF!</v>
      </c>
      <c r="H161" s="20" t="e">
        <f t="shared" si="13"/>
        <v>#REF!</v>
      </c>
      <c r="I161" s="19" t="e">
        <f>#REF!</f>
        <v>#REF!</v>
      </c>
      <c r="J161" s="20" t="e">
        <f t="shared" si="14"/>
        <v>#REF!</v>
      </c>
      <c r="K161" s="20" t="e">
        <f t="shared" si="15"/>
        <v>#REF!</v>
      </c>
      <c r="L161" s="20" t="e">
        <f>#REF!</f>
        <v>#REF!</v>
      </c>
      <c r="M161" s="74" t="e">
        <f t="shared" si="16"/>
        <v>#REF!</v>
      </c>
      <c r="N161" s="19"/>
      <c r="O161" s="21"/>
    </row>
    <row r="162" spans="1:15" x14ac:dyDescent="0.2">
      <c r="A162" s="15" t="e">
        <f>#REF!</f>
        <v>#REF!</v>
      </c>
      <c r="B162" s="16"/>
      <c r="C162" s="17" t="e">
        <f>#REF!</f>
        <v>#REF!</v>
      </c>
      <c r="D162" s="18"/>
      <c r="E162" s="18" t="e">
        <f>#REF!</f>
        <v>#REF!</v>
      </c>
      <c r="F162" s="18" t="e">
        <f>#REF!</f>
        <v>#REF!</v>
      </c>
      <c r="G162" s="19" t="e">
        <f t="shared" si="12"/>
        <v>#REF!</v>
      </c>
      <c r="H162" s="20" t="e">
        <f t="shared" si="13"/>
        <v>#REF!</v>
      </c>
      <c r="I162" s="19" t="e">
        <f>#REF!</f>
        <v>#REF!</v>
      </c>
      <c r="J162" s="20" t="e">
        <f t="shared" si="14"/>
        <v>#REF!</v>
      </c>
      <c r="K162" s="20" t="e">
        <f t="shared" si="15"/>
        <v>#REF!</v>
      </c>
      <c r="L162" s="20" t="e">
        <f>#REF!</f>
        <v>#REF!</v>
      </c>
      <c r="M162" s="74" t="e">
        <f t="shared" si="16"/>
        <v>#REF!</v>
      </c>
      <c r="N162" s="19"/>
      <c r="O162" s="21"/>
    </row>
    <row r="163" spans="1:15" x14ac:dyDescent="0.2">
      <c r="A163" s="15" t="e">
        <f>#REF!</f>
        <v>#REF!</v>
      </c>
      <c r="B163" s="16"/>
      <c r="C163" s="17" t="e">
        <f>#REF!</f>
        <v>#REF!</v>
      </c>
      <c r="D163" s="18"/>
      <c r="E163" s="18" t="e">
        <f>#REF!</f>
        <v>#REF!</v>
      </c>
      <c r="F163" s="18" t="e">
        <f>#REF!</f>
        <v>#REF!</v>
      </c>
      <c r="G163" s="19" t="e">
        <f>I163/1.16</f>
        <v>#REF!</v>
      </c>
      <c r="H163" s="20" t="e">
        <f>G163*0.16</f>
        <v>#REF!</v>
      </c>
      <c r="I163" s="19" t="e">
        <f>#REF!</f>
        <v>#REF!</v>
      </c>
      <c r="J163" s="20" t="e">
        <f>L163/1.16</f>
        <v>#REF!</v>
      </c>
      <c r="K163" s="20" t="e">
        <f>J163*0.16</f>
        <v>#REF!</v>
      </c>
      <c r="L163" s="20" t="e">
        <f>#REF!</f>
        <v>#REF!</v>
      </c>
      <c r="M163" s="74" t="e">
        <f t="shared" si="16"/>
        <v>#REF!</v>
      </c>
      <c r="N163" s="19"/>
      <c r="O163" s="21"/>
    </row>
    <row r="164" spans="1:15" x14ac:dyDescent="0.2">
      <c r="A164" s="15" t="e">
        <f>#REF!</f>
        <v>#REF!</v>
      </c>
      <c r="B164" s="16"/>
      <c r="C164" s="17" t="e">
        <f>#REF!</f>
        <v>#REF!</v>
      </c>
      <c r="D164" s="18"/>
      <c r="E164" s="18" t="e">
        <f>#REF!</f>
        <v>#REF!</v>
      </c>
      <c r="F164" s="18" t="e">
        <f>#REF!</f>
        <v>#REF!</v>
      </c>
      <c r="G164" s="19" t="e">
        <f>I164/1.16</f>
        <v>#REF!</v>
      </c>
      <c r="H164" s="20" t="e">
        <f>G164*0.16</f>
        <v>#REF!</v>
      </c>
      <c r="I164" s="19" t="e">
        <f>#REF!</f>
        <v>#REF!</v>
      </c>
      <c r="J164" s="20" t="e">
        <f>L164/1.16</f>
        <v>#REF!</v>
      </c>
      <c r="K164" s="20" t="e">
        <f>J164*0.16</f>
        <v>#REF!</v>
      </c>
      <c r="L164" s="20" t="e">
        <f>#REF!</f>
        <v>#REF!</v>
      </c>
      <c r="M164" s="74" t="e">
        <f t="shared" si="16"/>
        <v>#REF!</v>
      </c>
      <c r="N164" s="19"/>
      <c r="O164" s="21"/>
    </row>
    <row r="165" spans="1:15" x14ac:dyDescent="0.2">
      <c r="A165" s="15" t="e">
        <f>#REF!</f>
        <v>#REF!</v>
      </c>
      <c r="B165" s="16"/>
      <c r="C165" s="17" t="e">
        <f>#REF!</f>
        <v>#REF!</v>
      </c>
      <c r="D165" s="18"/>
      <c r="E165" s="18" t="e">
        <f>#REF!</f>
        <v>#REF!</v>
      </c>
      <c r="F165" s="18" t="e">
        <f>#REF!</f>
        <v>#REF!</v>
      </c>
      <c r="G165" s="19" t="e">
        <f>I165/1.16</f>
        <v>#REF!</v>
      </c>
      <c r="H165" s="20" t="e">
        <f>G165*0.16</f>
        <v>#REF!</v>
      </c>
      <c r="I165" s="19" t="e">
        <f>#REF!</f>
        <v>#REF!</v>
      </c>
      <c r="J165" s="20" t="e">
        <f>L165/1.16</f>
        <v>#REF!</v>
      </c>
      <c r="K165" s="20" t="e">
        <f>J165*0.16</f>
        <v>#REF!</v>
      </c>
      <c r="L165" s="20" t="e">
        <f>#REF!</f>
        <v>#REF!</v>
      </c>
      <c r="M165" s="74" t="e">
        <f t="shared" si="16"/>
        <v>#REF!</v>
      </c>
      <c r="N165" s="19"/>
      <c r="O165" s="21"/>
    </row>
    <row r="166" spans="1:15" x14ac:dyDescent="0.2">
      <c r="A166" s="15" t="e">
        <f>#REF!</f>
        <v>#REF!</v>
      </c>
      <c r="B166" s="16"/>
      <c r="C166" s="17" t="e">
        <f>#REF!</f>
        <v>#REF!</v>
      </c>
      <c r="D166" s="18"/>
      <c r="E166" s="18" t="e">
        <f>#REF!</f>
        <v>#REF!</v>
      </c>
      <c r="F166" s="18" t="e">
        <f>#REF!</f>
        <v>#REF!</v>
      </c>
      <c r="G166" s="19" t="e">
        <f>I166/1.16</f>
        <v>#REF!</v>
      </c>
      <c r="H166" s="20" t="e">
        <f>G166*0.16</f>
        <v>#REF!</v>
      </c>
      <c r="I166" s="19" t="e">
        <f>#REF!</f>
        <v>#REF!</v>
      </c>
      <c r="J166" s="20" t="e">
        <f>L166/1.16</f>
        <v>#REF!</v>
      </c>
      <c r="K166" s="20" t="e">
        <f>J166*0.16</f>
        <v>#REF!</v>
      </c>
      <c r="L166" s="20" t="e">
        <f>#REF!</f>
        <v>#REF!</v>
      </c>
      <c r="M166" s="74" t="e">
        <f t="shared" si="16"/>
        <v>#REF!</v>
      </c>
      <c r="N166" s="19"/>
      <c r="O166" s="21"/>
    </row>
    <row r="167" spans="1:15" x14ac:dyDescent="0.2">
      <c r="A167" s="15" t="e">
        <f>#REF!</f>
        <v>#REF!</v>
      </c>
      <c r="B167" s="16"/>
      <c r="C167" s="17" t="e">
        <f>#REF!</f>
        <v>#REF!</v>
      </c>
      <c r="D167" s="18"/>
      <c r="E167" s="18" t="e">
        <f>#REF!</f>
        <v>#REF!</v>
      </c>
      <c r="F167" s="18" t="e">
        <f>#REF!</f>
        <v>#REF!</v>
      </c>
      <c r="G167" s="19" t="e">
        <f t="shared" ref="G167:G195" si="17">I167/1.16</f>
        <v>#REF!</v>
      </c>
      <c r="H167" s="20" t="e">
        <f t="shared" ref="H167:H195" si="18">G167*0.16</f>
        <v>#REF!</v>
      </c>
      <c r="I167" s="19" t="e">
        <f>#REF!</f>
        <v>#REF!</v>
      </c>
      <c r="J167" s="20" t="e">
        <f t="shared" ref="J167:J198" si="19">L167/1.16</f>
        <v>#REF!</v>
      </c>
      <c r="K167" s="20" t="e">
        <f t="shared" ref="K167:K198" si="20">J167*0.16</f>
        <v>#REF!</v>
      </c>
      <c r="L167" s="20" t="e">
        <f>#REF!</f>
        <v>#REF!</v>
      </c>
      <c r="M167" s="74" t="e">
        <f t="shared" si="16"/>
        <v>#REF!</v>
      </c>
      <c r="N167" s="19"/>
      <c r="O167" s="21"/>
    </row>
    <row r="168" spans="1:15" x14ac:dyDescent="0.2">
      <c r="A168" s="15" t="e">
        <f>#REF!</f>
        <v>#REF!</v>
      </c>
      <c r="B168" s="16"/>
      <c r="C168" s="17" t="e">
        <f>#REF!</f>
        <v>#REF!</v>
      </c>
      <c r="D168" s="18"/>
      <c r="E168" s="18" t="e">
        <f>#REF!</f>
        <v>#REF!</v>
      </c>
      <c r="F168" s="18" t="e">
        <f>#REF!</f>
        <v>#REF!</v>
      </c>
      <c r="G168" s="19" t="e">
        <f t="shared" si="17"/>
        <v>#REF!</v>
      </c>
      <c r="H168" s="20" t="e">
        <f t="shared" si="18"/>
        <v>#REF!</v>
      </c>
      <c r="I168" s="19" t="e">
        <f>#REF!</f>
        <v>#REF!</v>
      </c>
      <c r="J168" s="20" t="e">
        <f t="shared" si="19"/>
        <v>#REF!</v>
      </c>
      <c r="K168" s="20" t="e">
        <f t="shared" si="20"/>
        <v>#REF!</v>
      </c>
      <c r="L168" s="20" t="e">
        <f>#REF!</f>
        <v>#REF!</v>
      </c>
      <c r="M168" s="74" t="e">
        <f t="shared" si="16"/>
        <v>#REF!</v>
      </c>
      <c r="N168" s="19"/>
      <c r="O168" s="21"/>
    </row>
    <row r="169" spans="1:15" x14ac:dyDescent="0.2">
      <c r="A169" s="15" t="e">
        <f>#REF!</f>
        <v>#REF!</v>
      </c>
      <c r="B169" s="16"/>
      <c r="C169" s="17" t="e">
        <f>#REF!</f>
        <v>#REF!</v>
      </c>
      <c r="D169" s="18"/>
      <c r="E169" s="18" t="e">
        <f>#REF!</f>
        <v>#REF!</v>
      </c>
      <c r="F169" s="18" t="e">
        <f>#REF!</f>
        <v>#REF!</v>
      </c>
      <c r="G169" s="19" t="e">
        <f t="shared" si="17"/>
        <v>#REF!</v>
      </c>
      <c r="H169" s="20" t="e">
        <f t="shared" si="18"/>
        <v>#REF!</v>
      </c>
      <c r="I169" s="19" t="e">
        <f>#REF!</f>
        <v>#REF!</v>
      </c>
      <c r="J169" s="20" t="e">
        <f t="shared" si="19"/>
        <v>#REF!</v>
      </c>
      <c r="K169" s="20" t="e">
        <f t="shared" si="20"/>
        <v>#REF!</v>
      </c>
      <c r="L169" s="20" t="e">
        <f>#REF!</f>
        <v>#REF!</v>
      </c>
      <c r="M169" s="74" t="e">
        <f t="shared" si="16"/>
        <v>#REF!</v>
      </c>
      <c r="N169" s="19"/>
      <c r="O169" s="21"/>
    </row>
    <row r="170" spans="1:15" x14ac:dyDescent="0.2">
      <c r="A170" s="15" t="e">
        <f>#REF!</f>
        <v>#REF!</v>
      </c>
      <c r="B170" s="16"/>
      <c r="C170" s="17" t="e">
        <f>#REF!</f>
        <v>#REF!</v>
      </c>
      <c r="D170" s="18"/>
      <c r="E170" s="18" t="e">
        <f>#REF!</f>
        <v>#REF!</v>
      </c>
      <c r="F170" s="18" t="e">
        <f>#REF!</f>
        <v>#REF!</v>
      </c>
      <c r="G170" s="19" t="e">
        <f t="shared" si="17"/>
        <v>#REF!</v>
      </c>
      <c r="H170" s="20" t="e">
        <f t="shared" si="18"/>
        <v>#REF!</v>
      </c>
      <c r="I170" s="19" t="e">
        <f>#REF!</f>
        <v>#REF!</v>
      </c>
      <c r="J170" s="20" t="e">
        <f t="shared" si="19"/>
        <v>#REF!</v>
      </c>
      <c r="K170" s="20" t="e">
        <f t="shared" si="20"/>
        <v>#REF!</v>
      </c>
      <c r="L170" s="20" t="e">
        <f>#REF!</f>
        <v>#REF!</v>
      </c>
      <c r="M170" s="74" t="e">
        <f t="shared" si="16"/>
        <v>#REF!</v>
      </c>
      <c r="N170" s="19"/>
      <c r="O170" s="21"/>
    </row>
    <row r="171" spans="1:15" x14ac:dyDescent="0.2">
      <c r="A171" s="15" t="e">
        <f>#REF!</f>
        <v>#REF!</v>
      </c>
      <c r="B171" s="16"/>
      <c r="C171" s="17" t="e">
        <f>#REF!</f>
        <v>#REF!</v>
      </c>
      <c r="D171" s="18"/>
      <c r="E171" s="18" t="e">
        <f>#REF!</f>
        <v>#REF!</v>
      </c>
      <c r="F171" s="18" t="e">
        <f>#REF!</f>
        <v>#REF!</v>
      </c>
      <c r="G171" s="19" t="e">
        <f t="shared" si="17"/>
        <v>#REF!</v>
      </c>
      <c r="H171" s="20" t="e">
        <f t="shared" si="18"/>
        <v>#REF!</v>
      </c>
      <c r="I171" s="19" t="e">
        <f>#REF!</f>
        <v>#REF!</v>
      </c>
      <c r="J171" s="20" t="e">
        <f t="shared" si="19"/>
        <v>#REF!</v>
      </c>
      <c r="K171" s="20" t="e">
        <f t="shared" si="20"/>
        <v>#REF!</v>
      </c>
      <c r="L171" s="20" t="e">
        <f>#REF!</f>
        <v>#REF!</v>
      </c>
      <c r="M171" s="74" t="e">
        <f t="shared" si="16"/>
        <v>#REF!</v>
      </c>
      <c r="N171" s="19"/>
      <c r="O171" s="21"/>
    </row>
    <row r="172" spans="1:15" x14ac:dyDescent="0.2">
      <c r="A172" s="15" t="e">
        <f>#REF!</f>
        <v>#REF!</v>
      </c>
      <c r="B172" s="16"/>
      <c r="C172" s="17" t="e">
        <f>#REF!</f>
        <v>#REF!</v>
      </c>
      <c r="D172" s="18"/>
      <c r="E172" s="18" t="e">
        <f>#REF!</f>
        <v>#REF!</v>
      </c>
      <c r="F172" s="18" t="e">
        <f>#REF!</f>
        <v>#REF!</v>
      </c>
      <c r="G172" s="19" t="e">
        <f t="shared" si="17"/>
        <v>#REF!</v>
      </c>
      <c r="H172" s="20" t="e">
        <f t="shared" si="18"/>
        <v>#REF!</v>
      </c>
      <c r="I172" s="19" t="e">
        <f>#REF!</f>
        <v>#REF!</v>
      </c>
      <c r="J172" s="20" t="e">
        <f t="shared" si="19"/>
        <v>#REF!</v>
      </c>
      <c r="K172" s="20" t="e">
        <f t="shared" si="20"/>
        <v>#REF!</v>
      </c>
      <c r="L172" s="20" t="e">
        <f>#REF!</f>
        <v>#REF!</v>
      </c>
      <c r="M172" s="74" t="e">
        <f t="shared" si="16"/>
        <v>#REF!</v>
      </c>
      <c r="N172" s="19"/>
      <c r="O172" s="21"/>
    </row>
    <row r="173" spans="1:15" x14ac:dyDescent="0.2">
      <c r="A173" s="15" t="e">
        <f>#REF!</f>
        <v>#REF!</v>
      </c>
      <c r="B173" s="16"/>
      <c r="C173" s="17" t="e">
        <f>#REF!</f>
        <v>#REF!</v>
      </c>
      <c r="D173" s="18"/>
      <c r="E173" s="18" t="e">
        <f>#REF!</f>
        <v>#REF!</v>
      </c>
      <c r="F173" s="18" t="e">
        <f>#REF!</f>
        <v>#REF!</v>
      </c>
      <c r="G173" s="19" t="e">
        <f t="shared" si="17"/>
        <v>#REF!</v>
      </c>
      <c r="H173" s="20" t="e">
        <f t="shared" si="18"/>
        <v>#REF!</v>
      </c>
      <c r="I173" s="19" t="e">
        <f>#REF!</f>
        <v>#REF!</v>
      </c>
      <c r="J173" s="20" t="e">
        <f t="shared" si="19"/>
        <v>#REF!</v>
      </c>
      <c r="K173" s="20" t="e">
        <f t="shared" si="20"/>
        <v>#REF!</v>
      </c>
      <c r="L173" s="20" t="e">
        <f>#REF!</f>
        <v>#REF!</v>
      </c>
      <c r="M173" s="74" t="e">
        <f t="shared" si="16"/>
        <v>#REF!</v>
      </c>
      <c r="N173" s="19"/>
      <c r="O173" s="21"/>
    </row>
    <row r="174" spans="1:15" x14ac:dyDescent="0.2">
      <c r="A174" s="15" t="e">
        <f>#REF!</f>
        <v>#REF!</v>
      </c>
      <c r="B174" s="16"/>
      <c r="C174" s="17" t="e">
        <f>#REF!</f>
        <v>#REF!</v>
      </c>
      <c r="D174" s="18"/>
      <c r="E174" s="18" t="e">
        <f>#REF!</f>
        <v>#REF!</v>
      </c>
      <c r="F174" s="18" t="e">
        <f>#REF!</f>
        <v>#REF!</v>
      </c>
      <c r="G174" s="19" t="e">
        <f t="shared" si="17"/>
        <v>#REF!</v>
      </c>
      <c r="H174" s="20" t="e">
        <f t="shared" si="18"/>
        <v>#REF!</v>
      </c>
      <c r="I174" s="19" t="e">
        <f>#REF!</f>
        <v>#REF!</v>
      </c>
      <c r="J174" s="20" t="e">
        <f t="shared" si="19"/>
        <v>#REF!</v>
      </c>
      <c r="K174" s="20" t="e">
        <f t="shared" si="20"/>
        <v>#REF!</v>
      </c>
      <c r="L174" s="20" t="e">
        <f>#REF!</f>
        <v>#REF!</v>
      </c>
      <c r="M174" s="74" t="e">
        <f t="shared" si="16"/>
        <v>#REF!</v>
      </c>
      <c r="N174" s="19"/>
      <c r="O174" s="21"/>
    </row>
    <row r="175" spans="1:15" x14ac:dyDescent="0.2">
      <c r="A175" s="15" t="e">
        <f>#REF!</f>
        <v>#REF!</v>
      </c>
      <c r="B175" s="16"/>
      <c r="C175" s="17" t="e">
        <f>#REF!</f>
        <v>#REF!</v>
      </c>
      <c r="D175" s="18"/>
      <c r="E175" s="18" t="e">
        <f>#REF!</f>
        <v>#REF!</v>
      </c>
      <c r="F175" s="18" t="e">
        <f>#REF!</f>
        <v>#REF!</v>
      </c>
      <c r="G175" s="19" t="e">
        <f t="shared" si="17"/>
        <v>#REF!</v>
      </c>
      <c r="H175" s="20" t="e">
        <f t="shared" si="18"/>
        <v>#REF!</v>
      </c>
      <c r="I175" s="19" t="e">
        <f>#REF!</f>
        <v>#REF!</v>
      </c>
      <c r="J175" s="20" t="e">
        <f t="shared" si="19"/>
        <v>#REF!</v>
      </c>
      <c r="K175" s="20" t="e">
        <f t="shared" si="20"/>
        <v>#REF!</v>
      </c>
      <c r="L175" s="20" t="e">
        <f>#REF!</f>
        <v>#REF!</v>
      </c>
      <c r="M175" s="74" t="e">
        <f t="shared" si="16"/>
        <v>#REF!</v>
      </c>
      <c r="N175" s="19"/>
      <c r="O175" s="21"/>
    </row>
    <row r="176" spans="1:15" x14ac:dyDescent="0.2">
      <c r="A176" s="15" t="e">
        <f>#REF!</f>
        <v>#REF!</v>
      </c>
      <c r="B176" s="16"/>
      <c r="C176" s="17" t="e">
        <f>#REF!</f>
        <v>#REF!</v>
      </c>
      <c r="D176" s="18"/>
      <c r="E176" s="18" t="e">
        <f>#REF!</f>
        <v>#REF!</v>
      </c>
      <c r="F176" s="18" t="e">
        <f>#REF!</f>
        <v>#REF!</v>
      </c>
      <c r="G176" s="19" t="e">
        <f t="shared" si="17"/>
        <v>#REF!</v>
      </c>
      <c r="H176" s="20" t="e">
        <f t="shared" si="18"/>
        <v>#REF!</v>
      </c>
      <c r="I176" s="19" t="e">
        <f>#REF!</f>
        <v>#REF!</v>
      </c>
      <c r="J176" s="20" t="e">
        <f t="shared" si="19"/>
        <v>#REF!</v>
      </c>
      <c r="K176" s="20" t="e">
        <f t="shared" si="20"/>
        <v>#REF!</v>
      </c>
      <c r="L176" s="20" t="e">
        <f>#REF!</f>
        <v>#REF!</v>
      </c>
      <c r="M176" s="74" t="e">
        <f t="shared" si="16"/>
        <v>#REF!</v>
      </c>
      <c r="N176" s="19"/>
      <c r="O176" s="21"/>
    </row>
    <row r="177" spans="1:15" x14ac:dyDescent="0.2">
      <c r="A177" s="15" t="e">
        <f>#REF!</f>
        <v>#REF!</v>
      </c>
      <c r="B177" s="16"/>
      <c r="C177" s="17" t="e">
        <f>#REF!</f>
        <v>#REF!</v>
      </c>
      <c r="D177" s="18"/>
      <c r="E177" s="18" t="e">
        <f>#REF!</f>
        <v>#REF!</v>
      </c>
      <c r="F177" s="18" t="e">
        <f>#REF!</f>
        <v>#REF!</v>
      </c>
      <c r="G177" s="19" t="e">
        <f t="shared" si="17"/>
        <v>#REF!</v>
      </c>
      <c r="H177" s="20" t="e">
        <f t="shared" si="18"/>
        <v>#REF!</v>
      </c>
      <c r="I177" s="19" t="e">
        <f>#REF!</f>
        <v>#REF!</v>
      </c>
      <c r="J177" s="20" t="e">
        <f t="shared" si="19"/>
        <v>#REF!</v>
      </c>
      <c r="K177" s="20" t="e">
        <f t="shared" si="20"/>
        <v>#REF!</v>
      </c>
      <c r="L177" s="20" t="e">
        <f>#REF!</f>
        <v>#REF!</v>
      </c>
      <c r="M177" s="74" t="e">
        <f t="shared" si="16"/>
        <v>#REF!</v>
      </c>
      <c r="N177" s="19"/>
      <c r="O177" s="21"/>
    </row>
    <row r="178" spans="1:15" x14ac:dyDescent="0.2">
      <c r="A178" s="15" t="e">
        <f>#REF!</f>
        <v>#REF!</v>
      </c>
      <c r="B178" s="16"/>
      <c r="C178" s="17" t="e">
        <f>#REF!</f>
        <v>#REF!</v>
      </c>
      <c r="D178" s="18"/>
      <c r="E178" s="18" t="e">
        <f>#REF!</f>
        <v>#REF!</v>
      </c>
      <c r="F178" s="18" t="e">
        <f>#REF!</f>
        <v>#REF!</v>
      </c>
      <c r="G178" s="19" t="e">
        <f t="shared" si="17"/>
        <v>#REF!</v>
      </c>
      <c r="H178" s="20" t="e">
        <f t="shared" si="18"/>
        <v>#REF!</v>
      </c>
      <c r="I178" s="19" t="e">
        <f>#REF!</f>
        <v>#REF!</v>
      </c>
      <c r="J178" s="20" t="e">
        <f t="shared" si="19"/>
        <v>#REF!</v>
      </c>
      <c r="K178" s="20" t="e">
        <f t="shared" si="20"/>
        <v>#REF!</v>
      </c>
      <c r="L178" s="20" t="e">
        <f>#REF!</f>
        <v>#REF!</v>
      </c>
      <c r="M178" s="74" t="e">
        <f t="shared" si="16"/>
        <v>#REF!</v>
      </c>
      <c r="N178" s="19"/>
      <c r="O178" s="21"/>
    </row>
    <row r="179" spans="1:15" x14ac:dyDescent="0.2">
      <c r="A179" s="15" t="e">
        <f>#REF!</f>
        <v>#REF!</v>
      </c>
      <c r="B179" s="16"/>
      <c r="C179" s="17" t="e">
        <f>#REF!</f>
        <v>#REF!</v>
      </c>
      <c r="D179" s="18"/>
      <c r="E179" s="18" t="e">
        <f>#REF!</f>
        <v>#REF!</v>
      </c>
      <c r="F179" s="18" t="e">
        <f>#REF!</f>
        <v>#REF!</v>
      </c>
      <c r="G179" s="19" t="e">
        <f t="shared" si="17"/>
        <v>#REF!</v>
      </c>
      <c r="H179" s="20" t="e">
        <f t="shared" si="18"/>
        <v>#REF!</v>
      </c>
      <c r="I179" s="19" t="e">
        <f>#REF!</f>
        <v>#REF!</v>
      </c>
      <c r="J179" s="20" t="e">
        <f t="shared" si="19"/>
        <v>#REF!</v>
      </c>
      <c r="K179" s="20" t="e">
        <f t="shared" si="20"/>
        <v>#REF!</v>
      </c>
      <c r="L179" s="20" t="e">
        <f>#REF!</f>
        <v>#REF!</v>
      </c>
      <c r="M179" s="74" t="e">
        <f t="shared" si="16"/>
        <v>#REF!</v>
      </c>
      <c r="N179" s="19"/>
      <c r="O179" s="21"/>
    </row>
    <row r="180" spans="1:15" x14ac:dyDescent="0.2">
      <c r="A180" s="15" t="e">
        <f>#REF!</f>
        <v>#REF!</v>
      </c>
      <c r="B180" s="16"/>
      <c r="C180" s="17" t="e">
        <f>#REF!</f>
        <v>#REF!</v>
      </c>
      <c r="D180" s="18"/>
      <c r="E180" s="18" t="e">
        <f>#REF!</f>
        <v>#REF!</v>
      </c>
      <c r="F180" s="18" t="e">
        <f>#REF!</f>
        <v>#REF!</v>
      </c>
      <c r="G180" s="19" t="e">
        <f t="shared" si="17"/>
        <v>#REF!</v>
      </c>
      <c r="H180" s="20" t="e">
        <f t="shared" si="18"/>
        <v>#REF!</v>
      </c>
      <c r="I180" s="19" t="e">
        <f>#REF!</f>
        <v>#REF!</v>
      </c>
      <c r="J180" s="20" t="e">
        <f t="shared" si="19"/>
        <v>#REF!</v>
      </c>
      <c r="K180" s="20" t="e">
        <f t="shared" si="20"/>
        <v>#REF!</v>
      </c>
      <c r="L180" s="20" t="e">
        <f>#REF!</f>
        <v>#REF!</v>
      </c>
      <c r="M180" s="74" t="e">
        <f t="shared" si="16"/>
        <v>#REF!</v>
      </c>
      <c r="N180" s="19"/>
      <c r="O180" s="21"/>
    </row>
    <row r="181" spans="1:15" x14ac:dyDescent="0.2">
      <c r="A181" s="15" t="e">
        <f>#REF!</f>
        <v>#REF!</v>
      </c>
      <c r="B181" s="16"/>
      <c r="C181" s="17" t="e">
        <f>#REF!</f>
        <v>#REF!</v>
      </c>
      <c r="D181" s="18"/>
      <c r="E181" s="18" t="e">
        <f>#REF!</f>
        <v>#REF!</v>
      </c>
      <c r="F181" s="18" t="e">
        <f>#REF!</f>
        <v>#REF!</v>
      </c>
      <c r="G181" s="19" t="e">
        <f t="shared" si="17"/>
        <v>#REF!</v>
      </c>
      <c r="H181" s="20" t="e">
        <f t="shared" si="18"/>
        <v>#REF!</v>
      </c>
      <c r="I181" s="19" t="e">
        <f>#REF!</f>
        <v>#REF!</v>
      </c>
      <c r="J181" s="20" t="e">
        <f t="shared" si="19"/>
        <v>#REF!</v>
      </c>
      <c r="K181" s="20" t="e">
        <f t="shared" si="20"/>
        <v>#REF!</v>
      </c>
      <c r="L181" s="20" t="e">
        <f>#REF!</f>
        <v>#REF!</v>
      </c>
      <c r="M181" s="74" t="e">
        <f t="shared" si="16"/>
        <v>#REF!</v>
      </c>
      <c r="N181" s="19"/>
      <c r="O181" s="21"/>
    </row>
    <row r="182" spans="1:15" x14ac:dyDescent="0.2">
      <c r="A182" s="15" t="e">
        <f>#REF!</f>
        <v>#REF!</v>
      </c>
      <c r="B182" s="16"/>
      <c r="C182" s="17" t="e">
        <f>#REF!</f>
        <v>#REF!</v>
      </c>
      <c r="D182" s="18"/>
      <c r="E182" s="18" t="e">
        <f>#REF!</f>
        <v>#REF!</v>
      </c>
      <c r="F182" s="18" t="e">
        <f>#REF!</f>
        <v>#REF!</v>
      </c>
      <c r="G182" s="19" t="e">
        <f t="shared" si="17"/>
        <v>#REF!</v>
      </c>
      <c r="H182" s="20" t="e">
        <f t="shared" si="18"/>
        <v>#REF!</v>
      </c>
      <c r="I182" s="19" t="e">
        <f>#REF!</f>
        <v>#REF!</v>
      </c>
      <c r="J182" s="20" t="e">
        <f t="shared" si="19"/>
        <v>#REF!</v>
      </c>
      <c r="K182" s="20" t="e">
        <f t="shared" si="20"/>
        <v>#REF!</v>
      </c>
      <c r="L182" s="20" t="e">
        <f>#REF!</f>
        <v>#REF!</v>
      </c>
      <c r="M182" s="74" t="e">
        <f t="shared" si="16"/>
        <v>#REF!</v>
      </c>
      <c r="N182" s="19"/>
      <c r="O182" s="21"/>
    </row>
    <row r="183" spans="1:15" x14ac:dyDescent="0.2">
      <c r="A183" s="15" t="e">
        <f>#REF!</f>
        <v>#REF!</v>
      </c>
      <c r="B183" s="16"/>
      <c r="C183" s="17" t="e">
        <f>#REF!</f>
        <v>#REF!</v>
      </c>
      <c r="D183" s="18"/>
      <c r="E183" s="18" t="e">
        <f>#REF!</f>
        <v>#REF!</v>
      </c>
      <c r="F183" s="18" t="e">
        <f>#REF!</f>
        <v>#REF!</v>
      </c>
      <c r="G183" s="19" t="e">
        <f t="shared" si="17"/>
        <v>#REF!</v>
      </c>
      <c r="H183" s="20" t="e">
        <f t="shared" si="18"/>
        <v>#REF!</v>
      </c>
      <c r="I183" s="19" t="e">
        <f>#REF!</f>
        <v>#REF!</v>
      </c>
      <c r="J183" s="20" t="e">
        <f t="shared" si="19"/>
        <v>#REF!</v>
      </c>
      <c r="K183" s="20" t="e">
        <f t="shared" si="20"/>
        <v>#REF!</v>
      </c>
      <c r="L183" s="20" t="e">
        <f>#REF!</f>
        <v>#REF!</v>
      </c>
      <c r="M183" s="74" t="e">
        <f t="shared" si="16"/>
        <v>#REF!</v>
      </c>
      <c r="N183" s="19"/>
      <c r="O183" s="21"/>
    </row>
    <row r="184" spans="1:15" x14ac:dyDescent="0.2">
      <c r="A184" s="15" t="e">
        <f>#REF!</f>
        <v>#REF!</v>
      </c>
      <c r="B184" s="16"/>
      <c r="C184" s="17" t="e">
        <f>#REF!</f>
        <v>#REF!</v>
      </c>
      <c r="D184" s="18"/>
      <c r="E184" s="18" t="e">
        <f>#REF!</f>
        <v>#REF!</v>
      </c>
      <c r="F184" s="18" t="e">
        <f>#REF!</f>
        <v>#REF!</v>
      </c>
      <c r="G184" s="19" t="e">
        <f t="shared" si="17"/>
        <v>#REF!</v>
      </c>
      <c r="H184" s="20" t="e">
        <f t="shared" si="18"/>
        <v>#REF!</v>
      </c>
      <c r="I184" s="19" t="e">
        <f>#REF!</f>
        <v>#REF!</v>
      </c>
      <c r="J184" s="20" t="e">
        <f t="shared" si="19"/>
        <v>#REF!</v>
      </c>
      <c r="K184" s="20" t="e">
        <f t="shared" si="20"/>
        <v>#REF!</v>
      </c>
      <c r="L184" s="20" t="e">
        <f>#REF!</f>
        <v>#REF!</v>
      </c>
      <c r="M184" s="74" t="e">
        <f t="shared" si="16"/>
        <v>#REF!</v>
      </c>
      <c r="N184" s="19"/>
      <c r="O184" s="21"/>
    </row>
    <row r="185" spans="1:15" x14ac:dyDescent="0.2">
      <c r="A185" s="15" t="e">
        <f>#REF!</f>
        <v>#REF!</v>
      </c>
      <c r="B185" s="16"/>
      <c r="C185" s="17" t="e">
        <f>#REF!</f>
        <v>#REF!</v>
      </c>
      <c r="D185" s="18"/>
      <c r="E185" s="18" t="e">
        <f>#REF!</f>
        <v>#REF!</v>
      </c>
      <c r="F185" s="18" t="e">
        <f>#REF!</f>
        <v>#REF!</v>
      </c>
      <c r="G185" s="19" t="e">
        <f t="shared" si="17"/>
        <v>#REF!</v>
      </c>
      <c r="H185" s="20" t="e">
        <f t="shared" si="18"/>
        <v>#REF!</v>
      </c>
      <c r="I185" s="19" t="e">
        <f>#REF!</f>
        <v>#REF!</v>
      </c>
      <c r="J185" s="20" t="e">
        <f t="shared" si="19"/>
        <v>#REF!</v>
      </c>
      <c r="K185" s="20" t="e">
        <f t="shared" si="20"/>
        <v>#REF!</v>
      </c>
      <c r="L185" s="20" t="e">
        <f>#REF!</f>
        <v>#REF!</v>
      </c>
      <c r="M185" s="74" t="e">
        <f t="shared" si="16"/>
        <v>#REF!</v>
      </c>
      <c r="N185" s="19"/>
      <c r="O185" s="21"/>
    </row>
    <row r="186" spans="1:15" x14ac:dyDescent="0.2">
      <c r="A186" s="15" t="e">
        <f>#REF!</f>
        <v>#REF!</v>
      </c>
      <c r="B186" s="16"/>
      <c r="C186" s="17" t="e">
        <f>#REF!</f>
        <v>#REF!</v>
      </c>
      <c r="D186" s="18"/>
      <c r="E186" s="18" t="e">
        <f>#REF!</f>
        <v>#REF!</v>
      </c>
      <c r="F186" s="18" t="e">
        <f>#REF!</f>
        <v>#REF!</v>
      </c>
      <c r="G186" s="19" t="e">
        <f t="shared" si="17"/>
        <v>#REF!</v>
      </c>
      <c r="H186" s="20" t="e">
        <f t="shared" si="18"/>
        <v>#REF!</v>
      </c>
      <c r="I186" s="19" t="e">
        <f>#REF!</f>
        <v>#REF!</v>
      </c>
      <c r="J186" s="20" t="e">
        <f t="shared" si="19"/>
        <v>#REF!</v>
      </c>
      <c r="K186" s="20" t="e">
        <f t="shared" si="20"/>
        <v>#REF!</v>
      </c>
      <c r="L186" s="20" t="e">
        <f>#REF!</f>
        <v>#REF!</v>
      </c>
      <c r="M186" s="74" t="e">
        <f t="shared" si="16"/>
        <v>#REF!</v>
      </c>
      <c r="N186" s="19"/>
      <c r="O186" s="21"/>
    </row>
    <row r="187" spans="1:15" x14ac:dyDescent="0.2">
      <c r="A187" s="15" t="e">
        <f>#REF!</f>
        <v>#REF!</v>
      </c>
      <c r="B187" s="16"/>
      <c r="C187" s="17" t="e">
        <f>#REF!</f>
        <v>#REF!</v>
      </c>
      <c r="D187" s="18"/>
      <c r="E187" s="18" t="e">
        <f>#REF!</f>
        <v>#REF!</v>
      </c>
      <c r="F187" s="18" t="e">
        <f>#REF!</f>
        <v>#REF!</v>
      </c>
      <c r="G187" s="19" t="e">
        <f t="shared" si="17"/>
        <v>#REF!</v>
      </c>
      <c r="H187" s="20" t="e">
        <f t="shared" si="18"/>
        <v>#REF!</v>
      </c>
      <c r="I187" s="19" t="e">
        <f>#REF!</f>
        <v>#REF!</v>
      </c>
      <c r="J187" s="20" t="e">
        <f t="shared" si="19"/>
        <v>#REF!</v>
      </c>
      <c r="K187" s="20" t="e">
        <f t="shared" si="20"/>
        <v>#REF!</v>
      </c>
      <c r="L187" s="20" t="e">
        <f>#REF!</f>
        <v>#REF!</v>
      </c>
      <c r="M187" s="74" t="e">
        <f t="shared" si="16"/>
        <v>#REF!</v>
      </c>
      <c r="N187" s="19"/>
      <c r="O187" s="21"/>
    </row>
    <row r="188" spans="1:15" x14ac:dyDescent="0.2">
      <c r="A188" s="15" t="e">
        <f>#REF!</f>
        <v>#REF!</v>
      </c>
      <c r="B188" s="16"/>
      <c r="C188" s="17" t="e">
        <f>#REF!</f>
        <v>#REF!</v>
      </c>
      <c r="D188" s="18"/>
      <c r="E188" s="18" t="e">
        <f>#REF!</f>
        <v>#REF!</v>
      </c>
      <c r="F188" s="18" t="e">
        <f>#REF!</f>
        <v>#REF!</v>
      </c>
      <c r="G188" s="19" t="e">
        <f t="shared" si="17"/>
        <v>#REF!</v>
      </c>
      <c r="H188" s="20" t="e">
        <f t="shared" si="18"/>
        <v>#REF!</v>
      </c>
      <c r="I188" s="19" t="e">
        <f>#REF!</f>
        <v>#REF!</v>
      </c>
      <c r="J188" s="20" t="e">
        <f t="shared" si="19"/>
        <v>#REF!</v>
      </c>
      <c r="K188" s="20" t="e">
        <f t="shared" si="20"/>
        <v>#REF!</v>
      </c>
      <c r="L188" s="20" t="e">
        <f>#REF!</f>
        <v>#REF!</v>
      </c>
      <c r="M188" s="74" t="e">
        <f t="shared" si="16"/>
        <v>#REF!</v>
      </c>
      <c r="N188" s="19"/>
      <c r="O188" s="21"/>
    </row>
    <row r="189" spans="1:15" x14ac:dyDescent="0.2">
      <c r="A189" s="15" t="e">
        <f>#REF!</f>
        <v>#REF!</v>
      </c>
      <c r="B189" s="16"/>
      <c r="C189" s="17" t="e">
        <f>#REF!</f>
        <v>#REF!</v>
      </c>
      <c r="D189" s="18"/>
      <c r="E189" s="18" t="e">
        <f>#REF!</f>
        <v>#REF!</v>
      </c>
      <c r="F189" s="18" t="e">
        <f>#REF!</f>
        <v>#REF!</v>
      </c>
      <c r="G189" s="19" t="e">
        <f t="shared" si="17"/>
        <v>#REF!</v>
      </c>
      <c r="H189" s="20" t="e">
        <f t="shared" si="18"/>
        <v>#REF!</v>
      </c>
      <c r="I189" s="19" t="e">
        <f>#REF!</f>
        <v>#REF!</v>
      </c>
      <c r="J189" s="20" t="e">
        <f t="shared" si="19"/>
        <v>#REF!</v>
      </c>
      <c r="K189" s="20" t="e">
        <f t="shared" si="20"/>
        <v>#REF!</v>
      </c>
      <c r="L189" s="20" t="e">
        <f>#REF!</f>
        <v>#REF!</v>
      </c>
      <c r="M189" s="74" t="e">
        <f t="shared" si="16"/>
        <v>#REF!</v>
      </c>
      <c r="N189" s="19"/>
      <c r="O189" s="21"/>
    </row>
    <row r="190" spans="1:15" x14ac:dyDescent="0.2">
      <c r="A190" s="15" t="e">
        <f>#REF!</f>
        <v>#REF!</v>
      </c>
      <c r="B190" s="16"/>
      <c r="C190" s="17" t="e">
        <f>#REF!</f>
        <v>#REF!</v>
      </c>
      <c r="D190" s="18"/>
      <c r="E190" s="18" t="e">
        <f>#REF!</f>
        <v>#REF!</v>
      </c>
      <c r="F190" s="18" t="e">
        <f>#REF!</f>
        <v>#REF!</v>
      </c>
      <c r="G190" s="19" t="e">
        <f t="shared" si="17"/>
        <v>#REF!</v>
      </c>
      <c r="H190" s="20" t="e">
        <f t="shared" si="18"/>
        <v>#REF!</v>
      </c>
      <c r="I190" s="19" t="e">
        <f>#REF!</f>
        <v>#REF!</v>
      </c>
      <c r="J190" s="20" t="e">
        <f t="shared" si="19"/>
        <v>#REF!</v>
      </c>
      <c r="K190" s="20" t="e">
        <f t="shared" si="20"/>
        <v>#REF!</v>
      </c>
      <c r="L190" s="20" t="e">
        <f>#REF!</f>
        <v>#REF!</v>
      </c>
      <c r="M190" s="74" t="e">
        <f t="shared" si="16"/>
        <v>#REF!</v>
      </c>
      <c r="N190" s="19"/>
      <c r="O190" s="21"/>
    </row>
    <row r="191" spans="1:15" x14ac:dyDescent="0.2">
      <c r="A191" s="15" t="e">
        <f>#REF!</f>
        <v>#REF!</v>
      </c>
      <c r="B191" s="16"/>
      <c r="C191" s="17" t="e">
        <f>#REF!</f>
        <v>#REF!</v>
      </c>
      <c r="D191" s="18"/>
      <c r="E191" s="18" t="e">
        <f>#REF!</f>
        <v>#REF!</v>
      </c>
      <c r="F191" s="18" t="e">
        <f>#REF!</f>
        <v>#REF!</v>
      </c>
      <c r="G191" s="19" t="e">
        <f t="shared" si="17"/>
        <v>#REF!</v>
      </c>
      <c r="H191" s="20" t="e">
        <f t="shared" si="18"/>
        <v>#REF!</v>
      </c>
      <c r="I191" s="19" t="e">
        <f>#REF!</f>
        <v>#REF!</v>
      </c>
      <c r="J191" s="20" t="e">
        <f t="shared" si="19"/>
        <v>#REF!</v>
      </c>
      <c r="K191" s="20" t="e">
        <f t="shared" si="20"/>
        <v>#REF!</v>
      </c>
      <c r="L191" s="20" t="e">
        <f>#REF!</f>
        <v>#REF!</v>
      </c>
      <c r="M191" s="74" t="e">
        <f t="shared" si="16"/>
        <v>#REF!</v>
      </c>
      <c r="N191" s="19"/>
      <c r="O191" s="21"/>
    </row>
    <row r="192" spans="1:15" x14ac:dyDescent="0.2">
      <c r="A192" s="15" t="e">
        <f>#REF!</f>
        <v>#REF!</v>
      </c>
      <c r="B192" s="16"/>
      <c r="C192" s="17" t="e">
        <f>#REF!</f>
        <v>#REF!</v>
      </c>
      <c r="D192" s="18"/>
      <c r="E192" s="18" t="e">
        <f>#REF!</f>
        <v>#REF!</v>
      </c>
      <c r="F192" s="18" t="e">
        <f>#REF!</f>
        <v>#REF!</v>
      </c>
      <c r="G192" s="19" t="e">
        <f t="shared" si="17"/>
        <v>#REF!</v>
      </c>
      <c r="H192" s="20" t="e">
        <f t="shared" si="18"/>
        <v>#REF!</v>
      </c>
      <c r="I192" s="19" t="e">
        <f>#REF!</f>
        <v>#REF!</v>
      </c>
      <c r="J192" s="20" t="e">
        <f t="shared" si="19"/>
        <v>#REF!</v>
      </c>
      <c r="K192" s="20" t="e">
        <f t="shared" si="20"/>
        <v>#REF!</v>
      </c>
      <c r="L192" s="20" t="e">
        <f>#REF!</f>
        <v>#REF!</v>
      </c>
      <c r="M192" s="74" t="e">
        <f t="shared" si="16"/>
        <v>#REF!</v>
      </c>
      <c r="N192" s="19"/>
      <c r="O192" s="21"/>
    </row>
    <row r="193" spans="1:15" x14ac:dyDescent="0.2">
      <c r="A193" s="15" t="e">
        <f>#REF!</f>
        <v>#REF!</v>
      </c>
      <c r="B193" s="16"/>
      <c r="C193" s="17" t="e">
        <f>#REF!</f>
        <v>#REF!</v>
      </c>
      <c r="D193" s="18"/>
      <c r="E193" s="18" t="e">
        <f>#REF!</f>
        <v>#REF!</v>
      </c>
      <c r="F193" s="18" t="e">
        <f>#REF!</f>
        <v>#REF!</v>
      </c>
      <c r="G193" s="19" t="e">
        <f t="shared" si="17"/>
        <v>#REF!</v>
      </c>
      <c r="H193" s="20" t="e">
        <f t="shared" si="18"/>
        <v>#REF!</v>
      </c>
      <c r="I193" s="19" t="e">
        <f>#REF!</f>
        <v>#REF!</v>
      </c>
      <c r="J193" s="20" t="e">
        <f t="shared" si="19"/>
        <v>#REF!</v>
      </c>
      <c r="K193" s="20" t="e">
        <f t="shared" si="20"/>
        <v>#REF!</v>
      </c>
      <c r="L193" s="20" t="e">
        <f>#REF!</f>
        <v>#REF!</v>
      </c>
      <c r="M193" s="74" t="e">
        <f t="shared" si="16"/>
        <v>#REF!</v>
      </c>
      <c r="N193" s="19"/>
      <c r="O193" s="21"/>
    </row>
    <row r="194" spans="1:15" x14ac:dyDescent="0.2">
      <c r="A194" s="15" t="e">
        <f>#REF!</f>
        <v>#REF!</v>
      </c>
      <c r="B194" s="16"/>
      <c r="C194" s="17" t="e">
        <f>#REF!</f>
        <v>#REF!</v>
      </c>
      <c r="D194" s="18"/>
      <c r="E194" s="18" t="e">
        <f>#REF!</f>
        <v>#REF!</v>
      </c>
      <c r="F194" s="18" t="e">
        <f>#REF!</f>
        <v>#REF!</v>
      </c>
      <c r="G194" s="19" t="e">
        <f t="shared" si="17"/>
        <v>#REF!</v>
      </c>
      <c r="H194" s="20" t="e">
        <f t="shared" si="18"/>
        <v>#REF!</v>
      </c>
      <c r="I194" s="19" t="e">
        <f>#REF!</f>
        <v>#REF!</v>
      </c>
      <c r="J194" s="20" t="e">
        <f t="shared" si="19"/>
        <v>#REF!</v>
      </c>
      <c r="K194" s="20" t="e">
        <f t="shared" si="20"/>
        <v>#REF!</v>
      </c>
      <c r="L194" s="20" t="e">
        <f>#REF!</f>
        <v>#REF!</v>
      </c>
      <c r="M194" s="74" t="e">
        <f t="shared" si="16"/>
        <v>#REF!</v>
      </c>
      <c r="N194" s="19"/>
      <c r="O194" s="21"/>
    </row>
    <row r="195" spans="1:15" x14ac:dyDescent="0.2">
      <c r="A195" s="15" t="e">
        <f>#REF!</f>
        <v>#REF!</v>
      </c>
      <c r="B195" s="16"/>
      <c r="C195" s="17" t="e">
        <f>#REF!</f>
        <v>#REF!</v>
      </c>
      <c r="D195" s="18"/>
      <c r="E195" s="18" t="e">
        <f>#REF!</f>
        <v>#REF!</v>
      </c>
      <c r="F195" s="18" t="e">
        <f>#REF!</f>
        <v>#REF!</v>
      </c>
      <c r="G195" s="19" t="e">
        <f t="shared" si="17"/>
        <v>#REF!</v>
      </c>
      <c r="H195" s="20" t="e">
        <f t="shared" si="18"/>
        <v>#REF!</v>
      </c>
      <c r="I195" s="19" t="e">
        <f>#REF!</f>
        <v>#REF!</v>
      </c>
      <c r="J195" s="20" t="e">
        <f t="shared" si="19"/>
        <v>#REF!</v>
      </c>
      <c r="K195" s="20" t="e">
        <f t="shared" si="20"/>
        <v>#REF!</v>
      </c>
      <c r="L195" s="20" t="e">
        <f>#REF!</f>
        <v>#REF!</v>
      </c>
      <c r="M195" s="74" t="e">
        <f t="shared" si="16"/>
        <v>#REF!</v>
      </c>
      <c r="N195" s="19"/>
      <c r="O195" s="21"/>
    </row>
    <row r="196" spans="1:15" x14ac:dyDescent="0.2">
      <c r="A196" s="15" t="e">
        <f>#REF!</f>
        <v>#REF!</v>
      </c>
      <c r="B196" s="16"/>
      <c r="C196" s="17" t="e">
        <f>#REF!</f>
        <v>#REF!</v>
      </c>
      <c r="D196" s="18"/>
      <c r="E196" s="18" t="e">
        <f>#REF!</f>
        <v>#REF!</v>
      </c>
      <c r="F196" s="18" t="e">
        <f>#REF!</f>
        <v>#REF!</v>
      </c>
      <c r="G196" s="19" t="e">
        <f t="shared" ref="G196:G210" si="21">I196/1.16</f>
        <v>#REF!</v>
      </c>
      <c r="H196" s="20" t="e">
        <f t="shared" ref="H196:H210" si="22">G196*0.16</f>
        <v>#REF!</v>
      </c>
      <c r="I196" s="19" t="e">
        <f>#REF!</f>
        <v>#REF!</v>
      </c>
      <c r="J196" s="20" t="e">
        <f t="shared" si="19"/>
        <v>#REF!</v>
      </c>
      <c r="K196" s="20" t="e">
        <f t="shared" si="20"/>
        <v>#REF!</v>
      </c>
      <c r="L196" s="20" t="e">
        <f>#REF!</f>
        <v>#REF!</v>
      </c>
      <c r="M196" s="74" t="e">
        <f t="shared" si="16"/>
        <v>#REF!</v>
      </c>
      <c r="N196" s="19"/>
      <c r="O196" s="21"/>
    </row>
    <row r="197" spans="1:15" x14ac:dyDescent="0.2">
      <c r="A197" s="15" t="e">
        <f>#REF!</f>
        <v>#REF!</v>
      </c>
      <c r="B197" s="16"/>
      <c r="C197" s="17" t="e">
        <f>#REF!</f>
        <v>#REF!</v>
      </c>
      <c r="D197" s="18"/>
      <c r="E197" s="18" t="e">
        <f>#REF!</f>
        <v>#REF!</v>
      </c>
      <c r="F197" s="18" t="e">
        <f>#REF!</f>
        <v>#REF!</v>
      </c>
      <c r="G197" s="19" t="e">
        <f t="shared" si="21"/>
        <v>#REF!</v>
      </c>
      <c r="H197" s="20" t="e">
        <f t="shared" si="22"/>
        <v>#REF!</v>
      </c>
      <c r="I197" s="19" t="e">
        <f>#REF!</f>
        <v>#REF!</v>
      </c>
      <c r="J197" s="20" t="e">
        <f t="shared" si="19"/>
        <v>#REF!</v>
      </c>
      <c r="K197" s="20" t="e">
        <f t="shared" si="20"/>
        <v>#REF!</v>
      </c>
      <c r="L197" s="20" t="e">
        <f>#REF!</f>
        <v>#REF!</v>
      </c>
      <c r="M197" s="74" t="e">
        <f t="shared" ref="M197:M210" si="23">M196+I197+L197</f>
        <v>#REF!</v>
      </c>
      <c r="N197" s="19"/>
      <c r="O197" s="21"/>
    </row>
    <row r="198" spans="1:15" x14ac:dyDescent="0.2">
      <c r="A198" s="15" t="e">
        <f>#REF!</f>
        <v>#REF!</v>
      </c>
      <c r="B198" s="16"/>
      <c r="C198" s="17" t="e">
        <f>#REF!</f>
        <v>#REF!</v>
      </c>
      <c r="D198" s="18"/>
      <c r="E198" s="18" t="e">
        <f>#REF!</f>
        <v>#REF!</v>
      </c>
      <c r="F198" s="18" t="e">
        <f>#REF!</f>
        <v>#REF!</v>
      </c>
      <c r="G198" s="19" t="e">
        <f t="shared" si="21"/>
        <v>#REF!</v>
      </c>
      <c r="H198" s="20" t="e">
        <f t="shared" si="22"/>
        <v>#REF!</v>
      </c>
      <c r="I198" s="19" t="e">
        <f>#REF!</f>
        <v>#REF!</v>
      </c>
      <c r="J198" s="20" t="e">
        <f t="shared" si="19"/>
        <v>#REF!</v>
      </c>
      <c r="K198" s="20" t="e">
        <f t="shared" si="20"/>
        <v>#REF!</v>
      </c>
      <c r="L198" s="20" t="e">
        <f>#REF!</f>
        <v>#REF!</v>
      </c>
      <c r="M198" s="74" t="e">
        <f t="shared" si="23"/>
        <v>#REF!</v>
      </c>
      <c r="N198" s="19"/>
      <c r="O198" s="21"/>
    </row>
    <row r="199" spans="1:15" x14ac:dyDescent="0.2">
      <c r="A199" s="15">
        <v>44530</v>
      </c>
      <c r="B199" s="16"/>
      <c r="C199" s="17"/>
      <c r="D199" s="18"/>
      <c r="E199" s="18">
        <v>0</v>
      </c>
      <c r="F199" s="18">
        <v>0</v>
      </c>
      <c r="G199" s="19" t="e">
        <f t="shared" si="21"/>
        <v>#REF!</v>
      </c>
      <c r="H199" s="20" t="e">
        <f t="shared" si="22"/>
        <v>#REF!</v>
      </c>
      <c r="I199" s="19" t="e">
        <f>#REF!</f>
        <v>#REF!</v>
      </c>
      <c r="J199" s="20">
        <v>0</v>
      </c>
      <c r="K199" s="20">
        <f>J199*0.16</f>
        <v>0</v>
      </c>
      <c r="L199" s="20">
        <v>0</v>
      </c>
      <c r="M199" s="74" t="e">
        <f t="shared" si="23"/>
        <v>#REF!</v>
      </c>
      <c r="N199" s="19"/>
      <c r="O199" s="21"/>
    </row>
    <row r="200" spans="1:15" x14ac:dyDescent="0.2">
      <c r="A200" s="15">
        <v>44530</v>
      </c>
      <c r="B200" s="16"/>
      <c r="C200" s="17"/>
      <c r="D200" s="18"/>
      <c r="E200" s="18">
        <v>0</v>
      </c>
      <c r="F200" s="18">
        <v>0</v>
      </c>
      <c r="G200" s="19" t="e">
        <f t="shared" si="21"/>
        <v>#REF!</v>
      </c>
      <c r="H200" s="20" t="e">
        <f t="shared" si="22"/>
        <v>#REF!</v>
      </c>
      <c r="I200" s="19" t="e">
        <f>#REF!</f>
        <v>#REF!</v>
      </c>
      <c r="J200" s="20">
        <v>0</v>
      </c>
      <c r="K200" s="20">
        <f t="shared" ref="K200:K208" si="24">J200*0.16</f>
        <v>0</v>
      </c>
      <c r="L200" s="20">
        <v>0</v>
      </c>
      <c r="M200" s="74" t="e">
        <f t="shared" si="23"/>
        <v>#REF!</v>
      </c>
      <c r="N200" s="19"/>
      <c r="O200" s="21"/>
    </row>
    <row r="201" spans="1:15" x14ac:dyDescent="0.2">
      <c r="A201" s="15">
        <v>44530</v>
      </c>
      <c r="B201" s="16"/>
      <c r="C201" s="17"/>
      <c r="D201" s="18"/>
      <c r="E201" s="18">
        <v>0</v>
      </c>
      <c r="F201" s="18">
        <v>0</v>
      </c>
      <c r="G201" s="19" t="e">
        <f t="shared" si="21"/>
        <v>#REF!</v>
      </c>
      <c r="H201" s="20" t="e">
        <f t="shared" si="22"/>
        <v>#REF!</v>
      </c>
      <c r="I201" s="19" t="e">
        <f>#REF!</f>
        <v>#REF!</v>
      </c>
      <c r="J201" s="20">
        <v>0</v>
      </c>
      <c r="K201" s="20">
        <f t="shared" si="24"/>
        <v>0</v>
      </c>
      <c r="L201" s="20">
        <v>0</v>
      </c>
      <c r="M201" s="74" t="e">
        <f t="shared" si="23"/>
        <v>#REF!</v>
      </c>
      <c r="N201" s="19"/>
      <c r="O201" s="21"/>
    </row>
    <row r="202" spans="1:15" x14ac:dyDescent="0.2">
      <c r="A202" s="15">
        <v>44530</v>
      </c>
      <c r="B202" s="16"/>
      <c r="C202" s="17"/>
      <c r="D202" s="18"/>
      <c r="E202" s="18">
        <v>0</v>
      </c>
      <c r="F202" s="18">
        <v>0</v>
      </c>
      <c r="G202" s="19" t="e">
        <f t="shared" si="21"/>
        <v>#REF!</v>
      </c>
      <c r="H202" s="20" t="e">
        <f t="shared" si="22"/>
        <v>#REF!</v>
      </c>
      <c r="I202" s="19" t="e">
        <f>#REF!</f>
        <v>#REF!</v>
      </c>
      <c r="J202" s="20">
        <v>0</v>
      </c>
      <c r="K202" s="20">
        <f t="shared" si="24"/>
        <v>0</v>
      </c>
      <c r="L202" s="20">
        <v>0</v>
      </c>
      <c r="M202" s="74" t="e">
        <f t="shared" si="23"/>
        <v>#REF!</v>
      </c>
      <c r="N202" s="19"/>
      <c r="O202" s="21"/>
    </row>
    <row r="203" spans="1:15" x14ac:dyDescent="0.2">
      <c r="A203" s="15">
        <v>44530</v>
      </c>
      <c r="B203" s="16"/>
      <c r="C203" s="17"/>
      <c r="D203" s="18"/>
      <c r="E203" s="18">
        <v>0</v>
      </c>
      <c r="F203" s="18">
        <v>0</v>
      </c>
      <c r="G203" s="19" t="e">
        <f t="shared" si="21"/>
        <v>#REF!</v>
      </c>
      <c r="H203" s="20" t="e">
        <f t="shared" si="22"/>
        <v>#REF!</v>
      </c>
      <c r="I203" s="19" t="e">
        <f>#REF!</f>
        <v>#REF!</v>
      </c>
      <c r="J203" s="20">
        <v>0</v>
      </c>
      <c r="K203" s="20">
        <f t="shared" si="24"/>
        <v>0</v>
      </c>
      <c r="L203" s="20">
        <v>0</v>
      </c>
      <c r="M203" s="74" t="e">
        <f t="shared" si="23"/>
        <v>#REF!</v>
      </c>
      <c r="N203" s="19"/>
      <c r="O203" s="21"/>
    </row>
    <row r="204" spans="1:15" x14ac:dyDescent="0.2">
      <c r="A204" s="15">
        <v>44530</v>
      </c>
      <c r="B204" s="16"/>
      <c r="C204" s="17"/>
      <c r="D204" s="18"/>
      <c r="E204" s="18">
        <v>0</v>
      </c>
      <c r="F204" s="18">
        <v>0</v>
      </c>
      <c r="G204" s="19" t="e">
        <f t="shared" si="21"/>
        <v>#REF!</v>
      </c>
      <c r="H204" s="20" t="e">
        <f t="shared" si="22"/>
        <v>#REF!</v>
      </c>
      <c r="I204" s="19" t="e">
        <f>#REF!</f>
        <v>#REF!</v>
      </c>
      <c r="J204" s="20">
        <v>0</v>
      </c>
      <c r="K204" s="20">
        <f t="shared" si="24"/>
        <v>0</v>
      </c>
      <c r="L204" s="20">
        <v>0</v>
      </c>
      <c r="M204" s="74" t="e">
        <f t="shared" si="23"/>
        <v>#REF!</v>
      </c>
      <c r="N204" s="19"/>
      <c r="O204" s="21"/>
    </row>
    <row r="205" spans="1:15" x14ac:dyDescent="0.2">
      <c r="A205" s="15">
        <v>44530</v>
      </c>
      <c r="B205" s="16"/>
      <c r="C205" s="17"/>
      <c r="D205" s="18"/>
      <c r="E205" s="18">
        <v>0</v>
      </c>
      <c r="F205" s="18">
        <v>0</v>
      </c>
      <c r="G205" s="19" t="e">
        <f t="shared" si="21"/>
        <v>#REF!</v>
      </c>
      <c r="H205" s="20" t="e">
        <f t="shared" si="22"/>
        <v>#REF!</v>
      </c>
      <c r="I205" s="19" t="e">
        <f>#REF!</f>
        <v>#REF!</v>
      </c>
      <c r="J205" s="20">
        <v>0</v>
      </c>
      <c r="K205" s="20">
        <f t="shared" si="24"/>
        <v>0</v>
      </c>
      <c r="L205" s="20">
        <v>0</v>
      </c>
      <c r="M205" s="74" t="e">
        <f t="shared" si="23"/>
        <v>#REF!</v>
      </c>
      <c r="N205" s="19"/>
      <c r="O205" s="21"/>
    </row>
    <row r="206" spans="1:15" x14ac:dyDescent="0.2">
      <c r="A206" s="15">
        <v>44530</v>
      </c>
      <c r="B206" s="16"/>
      <c r="C206" s="17"/>
      <c r="D206" s="18"/>
      <c r="E206" s="18">
        <v>0</v>
      </c>
      <c r="F206" s="18">
        <v>0</v>
      </c>
      <c r="G206" s="19" t="e">
        <f t="shared" si="21"/>
        <v>#REF!</v>
      </c>
      <c r="H206" s="20" t="e">
        <f t="shared" si="22"/>
        <v>#REF!</v>
      </c>
      <c r="I206" s="19" t="e">
        <f>#REF!</f>
        <v>#REF!</v>
      </c>
      <c r="J206" s="20">
        <v>0</v>
      </c>
      <c r="K206" s="20">
        <f t="shared" si="24"/>
        <v>0</v>
      </c>
      <c r="L206" s="20">
        <v>0</v>
      </c>
      <c r="M206" s="74" t="e">
        <f t="shared" si="23"/>
        <v>#REF!</v>
      </c>
      <c r="N206" s="19"/>
      <c r="O206" s="21"/>
    </row>
    <row r="207" spans="1:15" x14ac:dyDescent="0.2">
      <c r="A207" s="15">
        <v>44530</v>
      </c>
      <c r="B207" s="16"/>
      <c r="C207" s="17"/>
      <c r="D207" s="18"/>
      <c r="E207" s="18">
        <v>0</v>
      </c>
      <c r="F207" s="18">
        <v>0</v>
      </c>
      <c r="G207" s="19" t="e">
        <f t="shared" si="21"/>
        <v>#REF!</v>
      </c>
      <c r="H207" s="20" t="e">
        <f t="shared" si="22"/>
        <v>#REF!</v>
      </c>
      <c r="I207" s="19" t="e">
        <f>#REF!</f>
        <v>#REF!</v>
      </c>
      <c r="J207" s="20">
        <v>0</v>
      </c>
      <c r="K207" s="20">
        <f t="shared" si="24"/>
        <v>0</v>
      </c>
      <c r="L207" s="20">
        <v>0</v>
      </c>
      <c r="M207" s="74" t="e">
        <f t="shared" si="23"/>
        <v>#REF!</v>
      </c>
      <c r="N207" s="19"/>
      <c r="O207" s="21"/>
    </row>
    <row r="208" spans="1:15" x14ac:dyDescent="0.2">
      <c r="A208" s="15">
        <v>44530</v>
      </c>
      <c r="B208" s="16"/>
      <c r="C208" s="17"/>
      <c r="D208" s="18"/>
      <c r="E208" s="18">
        <v>0</v>
      </c>
      <c r="F208" s="18">
        <v>0</v>
      </c>
      <c r="G208" s="19" t="e">
        <f t="shared" si="21"/>
        <v>#REF!</v>
      </c>
      <c r="H208" s="20" t="e">
        <f t="shared" si="22"/>
        <v>#REF!</v>
      </c>
      <c r="I208" s="19" t="e">
        <f>#REF!</f>
        <v>#REF!</v>
      </c>
      <c r="J208" s="20">
        <v>0</v>
      </c>
      <c r="K208" s="20">
        <f t="shared" si="24"/>
        <v>0</v>
      </c>
      <c r="L208" s="20">
        <v>0</v>
      </c>
      <c r="M208" s="74" t="e">
        <f t="shared" si="23"/>
        <v>#REF!</v>
      </c>
      <c r="N208" s="19"/>
      <c r="O208" s="21"/>
    </row>
    <row r="209" spans="1:15" x14ac:dyDescent="0.2">
      <c r="A209" s="15">
        <v>44530</v>
      </c>
      <c r="B209" s="16"/>
      <c r="C209" s="17"/>
      <c r="D209" s="18"/>
      <c r="E209" s="18">
        <v>0</v>
      </c>
      <c r="F209" s="18">
        <v>0</v>
      </c>
      <c r="G209" s="19" t="e">
        <f t="shared" si="21"/>
        <v>#REF!</v>
      </c>
      <c r="H209" s="20" t="e">
        <f t="shared" si="22"/>
        <v>#REF!</v>
      </c>
      <c r="I209" s="19" t="e">
        <f>#REF!</f>
        <v>#REF!</v>
      </c>
      <c r="J209" s="20">
        <v>0</v>
      </c>
      <c r="K209" s="20">
        <f>J209*0.16</f>
        <v>0</v>
      </c>
      <c r="L209" s="20">
        <v>0</v>
      </c>
      <c r="M209" s="74" t="e">
        <f t="shared" si="23"/>
        <v>#REF!</v>
      </c>
      <c r="N209" s="19"/>
      <c r="O209" s="21"/>
    </row>
    <row r="210" spans="1:15" x14ac:dyDescent="0.2">
      <c r="A210" s="15">
        <v>44530</v>
      </c>
      <c r="B210" s="16"/>
      <c r="C210" s="17"/>
      <c r="D210" s="18"/>
      <c r="E210" s="18">
        <v>0</v>
      </c>
      <c r="F210" s="18">
        <v>0</v>
      </c>
      <c r="G210" s="19" t="e">
        <f t="shared" si="21"/>
        <v>#REF!</v>
      </c>
      <c r="H210" s="20" t="e">
        <f t="shared" si="22"/>
        <v>#REF!</v>
      </c>
      <c r="I210" s="19" t="e">
        <f>#REF!</f>
        <v>#REF!</v>
      </c>
      <c r="J210" s="20">
        <v>0</v>
      </c>
      <c r="K210" s="20">
        <f>J210*0.16</f>
        <v>0</v>
      </c>
      <c r="L210" s="20">
        <v>0</v>
      </c>
      <c r="M210" s="74" t="e">
        <f t="shared" si="23"/>
        <v>#REF!</v>
      </c>
      <c r="N210" s="19"/>
      <c r="O210" s="21"/>
    </row>
    <row r="211" spans="1:15" x14ac:dyDescent="0.2">
      <c r="A211" s="15" t="e">
        <f>#REF!</f>
        <v>#REF!</v>
      </c>
      <c r="B211" s="16"/>
      <c r="C211" s="17" t="e">
        <f>#REF!</f>
        <v>#REF!</v>
      </c>
      <c r="D211" s="18"/>
      <c r="E211" s="18" t="e">
        <f>#REF!</f>
        <v>#REF!</v>
      </c>
      <c r="F211" s="18" t="e">
        <f>#REF!</f>
        <v>#REF!</v>
      </c>
      <c r="G211" s="19" t="e">
        <f t="shared" ref="G211:G259" si="25">I211/1.16</f>
        <v>#REF!</v>
      </c>
      <c r="H211" s="20" t="e">
        <f t="shared" ref="H211:H259" si="26">G211*0.16</f>
        <v>#REF!</v>
      </c>
      <c r="I211" s="19" t="e">
        <f>#REF!</f>
        <v>#REF!</v>
      </c>
      <c r="J211" s="20" t="e">
        <f t="shared" ref="J211:J260" si="27">L211/1.16</f>
        <v>#REF!</v>
      </c>
      <c r="K211" s="20" t="e">
        <f t="shared" ref="K211:K259" si="28">J211*0.16</f>
        <v>#REF!</v>
      </c>
      <c r="L211" s="20" t="e">
        <f>#REF!</f>
        <v>#REF!</v>
      </c>
      <c r="M211" s="60" t="e">
        <f>#REF!</f>
        <v>#REF!</v>
      </c>
      <c r="N211" s="19"/>
      <c r="O211" s="21"/>
    </row>
    <row r="212" spans="1:15" x14ac:dyDescent="0.2">
      <c r="A212" s="15" t="e">
        <f>#REF!</f>
        <v>#REF!</v>
      </c>
      <c r="B212" s="16"/>
      <c r="C212" s="17" t="e">
        <f>#REF!</f>
        <v>#REF!</v>
      </c>
      <c r="D212" s="18"/>
      <c r="E212" s="18" t="e">
        <f>#REF!</f>
        <v>#REF!</v>
      </c>
      <c r="F212" s="18" t="e">
        <f>#REF!</f>
        <v>#REF!</v>
      </c>
      <c r="G212" s="19" t="e">
        <f t="shared" si="25"/>
        <v>#REF!</v>
      </c>
      <c r="H212" s="20" t="e">
        <f t="shared" si="26"/>
        <v>#REF!</v>
      </c>
      <c r="I212" s="19" t="e">
        <f>#REF!</f>
        <v>#REF!</v>
      </c>
      <c r="J212" s="20" t="e">
        <f t="shared" si="27"/>
        <v>#REF!</v>
      </c>
      <c r="K212" s="20" t="e">
        <f t="shared" si="28"/>
        <v>#REF!</v>
      </c>
      <c r="L212" s="20" t="e">
        <f>#REF!</f>
        <v>#REF!</v>
      </c>
      <c r="M212" s="60" t="e">
        <f>#REF!</f>
        <v>#REF!</v>
      </c>
      <c r="N212" s="19"/>
      <c r="O212" s="21"/>
    </row>
    <row r="213" spans="1:15" x14ac:dyDescent="0.2">
      <c r="A213" s="15" t="e">
        <f>#REF!</f>
        <v>#REF!</v>
      </c>
      <c r="B213" s="16"/>
      <c r="C213" s="17" t="e">
        <f>#REF!</f>
        <v>#REF!</v>
      </c>
      <c r="D213" s="18"/>
      <c r="E213" s="18" t="e">
        <f>#REF!</f>
        <v>#REF!</v>
      </c>
      <c r="F213" s="18" t="e">
        <f>#REF!</f>
        <v>#REF!</v>
      </c>
      <c r="G213" s="19" t="e">
        <f t="shared" si="25"/>
        <v>#REF!</v>
      </c>
      <c r="H213" s="20" t="e">
        <f t="shared" si="26"/>
        <v>#REF!</v>
      </c>
      <c r="I213" s="19" t="e">
        <f>#REF!</f>
        <v>#REF!</v>
      </c>
      <c r="J213" s="20" t="e">
        <f t="shared" si="27"/>
        <v>#REF!</v>
      </c>
      <c r="K213" s="20" t="e">
        <f t="shared" si="28"/>
        <v>#REF!</v>
      </c>
      <c r="L213" s="20" t="e">
        <f>#REF!</f>
        <v>#REF!</v>
      </c>
      <c r="M213" s="60" t="e">
        <f>#REF!</f>
        <v>#REF!</v>
      </c>
      <c r="N213" s="19"/>
      <c r="O213" s="21"/>
    </row>
    <row r="214" spans="1:15" x14ac:dyDescent="0.2">
      <c r="A214" s="15" t="e">
        <f>#REF!</f>
        <v>#REF!</v>
      </c>
      <c r="B214" s="16"/>
      <c r="C214" s="17" t="e">
        <f>#REF!</f>
        <v>#REF!</v>
      </c>
      <c r="D214" s="18"/>
      <c r="E214" s="18" t="e">
        <f>#REF!</f>
        <v>#REF!</v>
      </c>
      <c r="F214" s="18" t="e">
        <f>#REF!</f>
        <v>#REF!</v>
      </c>
      <c r="G214" s="19" t="e">
        <f t="shared" si="25"/>
        <v>#REF!</v>
      </c>
      <c r="H214" s="20" t="e">
        <f t="shared" si="26"/>
        <v>#REF!</v>
      </c>
      <c r="I214" s="19" t="e">
        <f>#REF!</f>
        <v>#REF!</v>
      </c>
      <c r="J214" s="20" t="e">
        <f t="shared" si="27"/>
        <v>#REF!</v>
      </c>
      <c r="K214" s="20" t="e">
        <f t="shared" si="28"/>
        <v>#REF!</v>
      </c>
      <c r="L214" s="20" t="e">
        <f>#REF!</f>
        <v>#REF!</v>
      </c>
      <c r="M214" s="60" t="e">
        <f>#REF!</f>
        <v>#REF!</v>
      </c>
      <c r="N214" s="19"/>
      <c r="O214" s="21"/>
    </row>
    <row r="215" spans="1:15" x14ac:dyDescent="0.2">
      <c r="A215" s="15" t="e">
        <f>#REF!</f>
        <v>#REF!</v>
      </c>
      <c r="B215" s="16"/>
      <c r="C215" s="17" t="e">
        <f>#REF!</f>
        <v>#REF!</v>
      </c>
      <c r="D215" s="18"/>
      <c r="E215" s="18" t="e">
        <f>#REF!</f>
        <v>#REF!</v>
      </c>
      <c r="F215" s="18" t="e">
        <f>#REF!</f>
        <v>#REF!</v>
      </c>
      <c r="G215" s="19" t="e">
        <f t="shared" si="25"/>
        <v>#REF!</v>
      </c>
      <c r="H215" s="20" t="e">
        <f t="shared" si="26"/>
        <v>#REF!</v>
      </c>
      <c r="I215" s="19" t="e">
        <f>#REF!</f>
        <v>#REF!</v>
      </c>
      <c r="J215" s="20" t="e">
        <f t="shared" si="27"/>
        <v>#REF!</v>
      </c>
      <c r="K215" s="20" t="e">
        <f t="shared" si="28"/>
        <v>#REF!</v>
      </c>
      <c r="L215" s="20" t="e">
        <f>#REF!</f>
        <v>#REF!</v>
      </c>
      <c r="M215" s="60" t="e">
        <f>#REF!</f>
        <v>#REF!</v>
      </c>
      <c r="N215" s="19"/>
      <c r="O215" s="21"/>
    </row>
    <row r="216" spans="1:15" x14ac:dyDescent="0.2">
      <c r="A216" s="15" t="e">
        <f>#REF!</f>
        <v>#REF!</v>
      </c>
      <c r="B216" s="16"/>
      <c r="C216" s="17" t="e">
        <f>#REF!</f>
        <v>#REF!</v>
      </c>
      <c r="D216" s="18"/>
      <c r="E216" s="18" t="s">
        <v>25</v>
      </c>
      <c r="F216" s="18" t="e">
        <f>#REF!</f>
        <v>#REF!</v>
      </c>
      <c r="G216" s="19" t="e">
        <f t="shared" si="25"/>
        <v>#REF!</v>
      </c>
      <c r="H216" s="20" t="e">
        <f t="shared" si="26"/>
        <v>#REF!</v>
      </c>
      <c r="I216" s="19" t="e">
        <f>#REF!</f>
        <v>#REF!</v>
      </c>
      <c r="J216" s="20" t="e">
        <f t="shared" si="27"/>
        <v>#REF!</v>
      </c>
      <c r="K216" s="20" t="e">
        <f t="shared" si="28"/>
        <v>#REF!</v>
      </c>
      <c r="L216" s="20" t="e">
        <f>#REF!</f>
        <v>#REF!</v>
      </c>
      <c r="M216" s="60" t="e">
        <f>#REF!</f>
        <v>#REF!</v>
      </c>
      <c r="N216" s="19"/>
      <c r="O216" s="21"/>
    </row>
    <row r="217" spans="1:15" x14ac:dyDescent="0.2">
      <c r="A217" s="15" t="e">
        <f>#REF!</f>
        <v>#REF!</v>
      </c>
      <c r="B217" s="16"/>
      <c r="C217" s="17" t="e">
        <f>#REF!</f>
        <v>#REF!</v>
      </c>
      <c r="D217" s="18"/>
      <c r="E217" s="18" t="e">
        <f>#REF!</f>
        <v>#REF!</v>
      </c>
      <c r="F217" s="18" t="e">
        <f>#REF!</f>
        <v>#REF!</v>
      </c>
      <c r="G217" s="19" t="e">
        <f t="shared" si="25"/>
        <v>#REF!</v>
      </c>
      <c r="H217" s="20" t="e">
        <f t="shared" si="26"/>
        <v>#REF!</v>
      </c>
      <c r="I217" s="19" t="e">
        <f>#REF!</f>
        <v>#REF!</v>
      </c>
      <c r="J217" s="20" t="e">
        <f t="shared" si="27"/>
        <v>#REF!</v>
      </c>
      <c r="K217" s="20" t="e">
        <f t="shared" si="28"/>
        <v>#REF!</v>
      </c>
      <c r="L217" s="20" t="e">
        <f>#REF!</f>
        <v>#REF!</v>
      </c>
      <c r="M217" s="60" t="e">
        <f>#REF!</f>
        <v>#REF!</v>
      </c>
      <c r="N217" s="19"/>
      <c r="O217" s="21"/>
    </row>
    <row r="218" spans="1:15" x14ac:dyDescent="0.2">
      <c r="A218" s="15" t="e">
        <f>#REF!</f>
        <v>#REF!</v>
      </c>
      <c r="B218" s="16"/>
      <c r="C218" s="17" t="e">
        <f>#REF!</f>
        <v>#REF!</v>
      </c>
      <c r="D218" s="18"/>
      <c r="E218" s="18" t="e">
        <f>#REF!</f>
        <v>#REF!</v>
      </c>
      <c r="F218" s="18" t="e">
        <f>#REF!</f>
        <v>#REF!</v>
      </c>
      <c r="G218" s="19" t="e">
        <f>I218/1.16</f>
        <v>#REF!</v>
      </c>
      <c r="H218" s="20" t="e">
        <f>G218*0.16</f>
        <v>#REF!</v>
      </c>
      <c r="I218" s="19" t="e">
        <f>#REF!</f>
        <v>#REF!</v>
      </c>
      <c r="J218" s="20" t="e">
        <f>L218/1.16</f>
        <v>#REF!</v>
      </c>
      <c r="K218" s="20" t="e">
        <f>J218*0.16</f>
        <v>#REF!</v>
      </c>
      <c r="L218" s="20" t="e">
        <f>#REF!</f>
        <v>#REF!</v>
      </c>
      <c r="M218" s="60" t="e">
        <f>#REF!</f>
        <v>#REF!</v>
      </c>
      <c r="N218" s="19"/>
      <c r="O218" s="21"/>
    </row>
    <row r="219" spans="1:15" x14ac:dyDescent="0.2">
      <c r="A219" s="15" t="e">
        <f>#REF!</f>
        <v>#REF!</v>
      </c>
      <c r="B219" s="16"/>
      <c r="C219" s="17" t="e">
        <f>#REF!</f>
        <v>#REF!</v>
      </c>
      <c r="D219" s="18"/>
      <c r="E219" s="18" t="e">
        <f>#REF!</f>
        <v>#REF!</v>
      </c>
      <c r="F219" s="18" t="e">
        <f>#REF!</f>
        <v>#REF!</v>
      </c>
      <c r="G219" s="19" t="e">
        <f>I219/1.16</f>
        <v>#REF!</v>
      </c>
      <c r="H219" s="20" t="e">
        <f>G219*0.16</f>
        <v>#REF!</v>
      </c>
      <c r="I219" s="19" t="e">
        <f>#REF!</f>
        <v>#REF!</v>
      </c>
      <c r="J219" s="20" t="e">
        <f>L219/1.16</f>
        <v>#REF!</v>
      </c>
      <c r="K219" s="20" t="e">
        <f>J219*0.16</f>
        <v>#REF!</v>
      </c>
      <c r="L219" s="20" t="e">
        <f>#REF!</f>
        <v>#REF!</v>
      </c>
      <c r="M219" s="60" t="e">
        <f>#REF!</f>
        <v>#REF!</v>
      </c>
      <c r="N219" s="19"/>
      <c r="O219" s="21"/>
    </row>
    <row r="220" spans="1:15" x14ac:dyDescent="0.2">
      <c r="A220" s="15" t="e">
        <f>#REF!</f>
        <v>#REF!</v>
      </c>
      <c r="B220" s="16"/>
      <c r="C220" s="17" t="e">
        <f>#REF!</f>
        <v>#REF!</v>
      </c>
      <c r="D220" s="18"/>
      <c r="E220" s="18" t="e">
        <f>#REF!</f>
        <v>#REF!</v>
      </c>
      <c r="F220" s="18" t="e">
        <f>#REF!</f>
        <v>#REF!</v>
      </c>
      <c r="G220" s="19" t="e">
        <f t="shared" si="25"/>
        <v>#REF!</v>
      </c>
      <c r="H220" s="20" t="e">
        <f t="shared" si="26"/>
        <v>#REF!</v>
      </c>
      <c r="I220" s="19" t="e">
        <f>#REF!</f>
        <v>#REF!</v>
      </c>
      <c r="J220" s="20" t="e">
        <f t="shared" si="27"/>
        <v>#REF!</v>
      </c>
      <c r="K220" s="20" t="e">
        <f t="shared" si="28"/>
        <v>#REF!</v>
      </c>
      <c r="L220" s="20" t="e">
        <f>#REF!</f>
        <v>#REF!</v>
      </c>
      <c r="M220" s="60" t="e">
        <f>#REF!</f>
        <v>#REF!</v>
      </c>
      <c r="N220" s="19"/>
      <c r="O220" s="21"/>
    </row>
    <row r="221" spans="1:15" x14ac:dyDescent="0.2">
      <c r="A221" s="15" t="e">
        <f>#REF!</f>
        <v>#REF!</v>
      </c>
      <c r="B221" s="16"/>
      <c r="C221" s="17" t="e">
        <f>#REF!</f>
        <v>#REF!</v>
      </c>
      <c r="D221" s="18"/>
      <c r="E221" s="18" t="e">
        <f>#REF!</f>
        <v>#REF!</v>
      </c>
      <c r="F221" s="18" t="e">
        <f>#REF!</f>
        <v>#REF!</v>
      </c>
      <c r="G221" s="19" t="e">
        <f t="shared" si="25"/>
        <v>#REF!</v>
      </c>
      <c r="H221" s="20" t="e">
        <f t="shared" si="26"/>
        <v>#REF!</v>
      </c>
      <c r="I221" s="19" t="e">
        <f>#REF!</f>
        <v>#REF!</v>
      </c>
      <c r="J221" s="20" t="e">
        <f t="shared" si="27"/>
        <v>#REF!</v>
      </c>
      <c r="K221" s="20" t="e">
        <f t="shared" si="28"/>
        <v>#REF!</v>
      </c>
      <c r="L221" s="20" t="e">
        <f>#REF!</f>
        <v>#REF!</v>
      </c>
      <c r="M221" s="60" t="e">
        <f>#REF!</f>
        <v>#REF!</v>
      </c>
      <c r="N221" s="19"/>
      <c r="O221" s="21"/>
    </row>
    <row r="222" spans="1:15" x14ac:dyDescent="0.2">
      <c r="A222" s="15" t="e">
        <f>#REF!</f>
        <v>#REF!</v>
      </c>
      <c r="B222" s="16"/>
      <c r="C222" s="17" t="e">
        <f>#REF!</f>
        <v>#REF!</v>
      </c>
      <c r="D222" s="18"/>
      <c r="E222" s="18" t="e">
        <f>#REF!</f>
        <v>#REF!</v>
      </c>
      <c r="F222" s="18" t="e">
        <f>#REF!</f>
        <v>#REF!</v>
      </c>
      <c r="G222" s="19" t="e">
        <f t="shared" si="25"/>
        <v>#REF!</v>
      </c>
      <c r="H222" s="20" t="e">
        <f t="shared" si="26"/>
        <v>#REF!</v>
      </c>
      <c r="I222" s="19" t="e">
        <f>#REF!</f>
        <v>#REF!</v>
      </c>
      <c r="J222" s="20" t="e">
        <f t="shared" si="27"/>
        <v>#REF!</v>
      </c>
      <c r="K222" s="20" t="e">
        <f t="shared" si="28"/>
        <v>#REF!</v>
      </c>
      <c r="L222" s="20" t="e">
        <f>#REF!</f>
        <v>#REF!</v>
      </c>
      <c r="M222" s="60" t="e">
        <f>#REF!</f>
        <v>#REF!</v>
      </c>
      <c r="N222" s="19"/>
      <c r="O222" s="21"/>
    </row>
    <row r="223" spans="1:15" x14ac:dyDescent="0.2">
      <c r="A223" s="15" t="e">
        <f>#REF!</f>
        <v>#REF!</v>
      </c>
      <c r="B223" s="16"/>
      <c r="C223" s="17" t="e">
        <f>#REF!</f>
        <v>#REF!</v>
      </c>
      <c r="D223" s="18"/>
      <c r="E223" s="18" t="e">
        <f>#REF!</f>
        <v>#REF!</v>
      </c>
      <c r="F223" s="18" t="e">
        <f>#REF!</f>
        <v>#REF!</v>
      </c>
      <c r="G223" s="19" t="e">
        <f t="shared" si="25"/>
        <v>#REF!</v>
      </c>
      <c r="H223" s="20" t="e">
        <f t="shared" si="26"/>
        <v>#REF!</v>
      </c>
      <c r="I223" s="19" t="e">
        <f>#REF!</f>
        <v>#REF!</v>
      </c>
      <c r="J223" s="20" t="e">
        <f t="shared" si="27"/>
        <v>#REF!</v>
      </c>
      <c r="K223" s="20" t="e">
        <f t="shared" si="28"/>
        <v>#REF!</v>
      </c>
      <c r="L223" s="20" t="e">
        <f>#REF!</f>
        <v>#REF!</v>
      </c>
      <c r="M223" s="60" t="e">
        <f>#REF!</f>
        <v>#REF!</v>
      </c>
      <c r="N223" s="19"/>
      <c r="O223" s="21"/>
    </row>
    <row r="224" spans="1:15" x14ac:dyDescent="0.2">
      <c r="A224" s="15" t="e">
        <f>#REF!</f>
        <v>#REF!</v>
      </c>
      <c r="B224" s="16"/>
      <c r="C224" s="17" t="e">
        <f>#REF!</f>
        <v>#REF!</v>
      </c>
      <c r="D224" s="18"/>
      <c r="E224" s="18" t="e">
        <f>#REF!</f>
        <v>#REF!</v>
      </c>
      <c r="F224" s="18" t="e">
        <f>#REF!</f>
        <v>#REF!</v>
      </c>
      <c r="G224" s="19" t="e">
        <f t="shared" si="25"/>
        <v>#REF!</v>
      </c>
      <c r="H224" s="20" t="e">
        <f t="shared" si="26"/>
        <v>#REF!</v>
      </c>
      <c r="I224" s="19" t="e">
        <f>#REF!</f>
        <v>#REF!</v>
      </c>
      <c r="J224" s="20" t="e">
        <f t="shared" si="27"/>
        <v>#REF!</v>
      </c>
      <c r="K224" s="20" t="e">
        <f t="shared" si="28"/>
        <v>#REF!</v>
      </c>
      <c r="L224" s="20" t="e">
        <f>#REF!</f>
        <v>#REF!</v>
      </c>
      <c r="M224" s="60" t="e">
        <f>#REF!</f>
        <v>#REF!</v>
      </c>
      <c r="N224" s="19"/>
      <c r="O224" s="21"/>
    </row>
    <row r="225" spans="1:15" x14ac:dyDescent="0.2">
      <c r="A225" s="15" t="e">
        <f>#REF!</f>
        <v>#REF!</v>
      </c>
      <c r="B225" s="16"/>
      <c r="C225" s="17" t="e">
        <f>#REF!</f>
        <v>#REF!</v>
      </c>
      <c r="D225" s="18"/>
      <c r="E225" s="18" t="e">
        <f>#REF!</f>
        <v>#REF!</v>
      </c>
      <c r="F225" s="18" t="e">
        <f>#REF!</f>
        <v>#REF!</v>
      </c>
      <c r="G225" s="19" t="e">
        <f t="shared" si="25"/>
        <v>#REF!</v>
      </c>
      <c r="H225" s="20" t="e">
        <f t="shared" si="26"/>
        <v>#REF!</v>
      </c>
      <c r="I225" s="19" t="e">
        <f>#REF!</f>
        <v>#REF!</v>
      </c>
      <c r="J225" s="20" t="e">
        <f t="shared" si="27"/>
        <v>#REF!</v>
      </c>
      <c r="K225" s="20" t="e">
        <f t="shared" si="28"/>
        <v>#REF!</v>
      </c>
      <c r="L225" s="20" t="e">
        <f>#REF!</f>
        <v>#REF!</v>
      </c>
      <c r="M225" s="60" t="e">
        <f>#REF!</f>
        <v>#REF!</v>
      </c>
      <c r="N225" s="19"/>
      <c r="O225" s="21"/>
    </row>
    <row r="226" spans="1:15" x14ac:dyDescent="0.2">
      <c r="A226" s="15" t="e">
        <f>#REF!</f>
        <v>#REF!</v>
      </c>
      <c r="B226" s="16"/>
      <c r="C226" s="17" t="e">
        <f>#REF!</f>
        <v>#REF!</v>
      </c>
      <c r="D226" s="18"/>
      <c r="E226" s="18" t="e">
        <f>#REF!</f>
        <v>#REF!</v>
      </c>
      <c r="F226" s="18" t="e">
        <f>#REF!</f>
        <v>#REF!</v>
      </c>
      <c r="G226" s="19" t="e">
        <f t="shared" si="25"/>
        <v>#REF!</v>
      </c>
      <c r="H226" s="20" t="e">
        <f t="shared" si="26"/>
        <v>#REF!</v>
      </c>
      <c r="I226" s="19" t="e">
        <f>#REF!</f>
        <v>#REF!</v>
      </c>
      <c r="J226" s="20" t="e">
        <f t="shared" si="27"/>
        <v>#REF!</v>
      </c>
      <c r="K226" s="20" t="e">
        <f t="shared" si="28"/>
        <v>#REF!</v>
      </c>
      <c r="L226" s="20" t="e">
        <f>#REF!</f>
        <v>#REF!</v>
      </c>
      <c r="M226" s="60" t="e">
        <f>#REF!</f>
        <v>#REF!</v>
      </c>
      <c r="N226" s="19"/>
      <c r="O226" s="21"/>
    </row>
    <row r="227" spans="1:15" x14ac:dyDescent="0.2">
      <c r="A227" s="15" t="e">
        <f>#REF!</f>
        <v>#REF!</v>
      </c>
      <c r="B227" s="16"/>
      <c r="C227" s="17" t="e">
        <f>#REF!</f>
        <v>#REF!</v>
      </c>
      <c r="D227" s="18"/>
      <c r="E227" s="18" t="e">
        <f>#REF!</f>
        <v>#REF!</v>
      </c>
      <c r="F227" s="18" t="e">
        <f>#REF!</f>
        <v>#REF!</v>
      </c>
      <c r="G227" s="19" t="e">
        <f t="shared" si="25"/>
        <v>#REF!</v>
      </c>
      <c r="H227" s="20" t="e">
        <f t="shared" si="26"/>
        <v>#REF!</v>
      </c>
      <c r="I227" s="19" t="e">
        <f>#REF!</f>
        <v>#REF!</v>
      </c>
      <c r="J227" s="20" t="e">
        <f t="shared" si="27"/>
        <v>#REF!</v>
      </c>
      <c r="K227" s="20" t="e">
        <f t="shared" si="28"/>
        <v>#REF!</v>
      </c>
      <c r="L227" s="20" t="e">
        <f>#REF!</f>
        <v>#REF!</v>
      </c>
      <c r="M227" s="60" t="e">
        <f>#REF!</f>
        <v>#REF!</v>
      </c>
      <c r="N227" s="19"/>
      <c r="O227" s="21"/>
    </row>
    <row r="228" spans="1:15" x14ac:dyDescent="0.2">
      <c r="A228" s="15" t="e">
        <f>#REF!</f>
        <v>#REF!</v>
      </c>
      <c r="B228" s="16"/>
      <c r="C228" s="17" t="e">
        <f>#REF!</f>
        <v>#REF!</v>
      </c>
      <c r="D228" s="18"/>
      <c r="E228" s="18" t="e">
        <f>#REF!</f>
        <v>#REF!</v>
      </c>
      <c r="F228" s="18" t="e">
        <f>#REF!</f>
        <v>#REF!</v>
      </c>
      <c r="G228" s="19" t="e">
        <f t="shared" si="25"/>
        <v>#REF!</v>
      </c>
      <c r="H228" s="20" t="e">
        <f t="shared" si="26"/>
        <v>#REF!</v>
      </c>
      <c r="I228" s="19" t="e">
        <f>#REF!</f>
        <v>#REF!</v>
      </c>
      <c r="J228" s="20" t="e">
        <f t="shared" si="27"/>
        <v>#REF!</v>
      </c>
      <c r="K228" s="20" t="e">
        <f t="shared" si="28"/>
        <v>#REF!</v>
      </c>
      <c r="L228" s="20" t="e">
        <f>#REF!</f>
        <v>#REF!</v>
      </c>
      <c r="M228" s="60" t="e">
        <f>#REF!</f>
        <v>#REF!</v>
      </c>
      <c r="N228" s="19"/>
      <c r="O228" s="21"/>
    </row>
    <row r="229" spans="1:15" x14ac:dyDescent="0.2">
      <c r="A229" s="15" t="e">
        <f>#REF!</f>
        <v>#REF!</v>
      </c>
      <c r="B229" s="16"/>
      <c r="C229" s="17" t="e">
        <f>#REF!</f>
        <v>#REF!</v>
      </c>
      <c r="D229" s="18"/>
      <c r="E229" s="18" t="e">
        <f>#REF!</f>
        <v>#REF!</v>
      </c>
      <c r="F229" s="18" t="e">
        <f>#REF!</f>
        <v>#REF!</v>
      </c>
      <c r="G229" s="19" t="e">
        <f t="shared" si="25"/>
        <v>#REF!</v>
      </c>
      <c r="H229" s="20" t="e">
        <f t="shared" si="26"/>
        <v>#REF!</v>
      </c>
      <c r="I229" s="19" t="e">
        <f>#REF!</f>
        <v>#REF!</v>
      </c>
      <c r="J229" s="20" t="e">
        <f t="shared" si="27"/>
        <v>#REF!</v>
      </c>
      <c r="K229" s="20" t="e">
        <f t="shared" si="28"/>
        <v>#REF!</v>
      </c>
      <c r="L229" s="20" t="e">
        <f>#REF!</f>
        <v>#REF!</v>
      </c>
      <c r="M229" s="60" t="e">
        <f>#REF!</f>
        <v>#REF!</v>
      </c>
      <c r="N229" s="19"/>
      <c r="O229" s="21"/>
    </row>
    <row r="230" spans="1:15" x14ac:dyDescent="0.2">
      <c r="A230" s="15" t="e">
        <f>#REF!</f>
        <v>#REF!</v>
      </c>
      <c r="B230" s="16"/>
      <c r="C230" s="17" t="e">
        <f>#REF!</f>
        <v>#REF!</v>
      </c>
      <c r="D230" s="18"/>
      <c r="E230" s="18" t="s">
        <v>25</v>
      </c>
      <c r="F230" s="18" t="e">
        <f>#REF!</f>
        <v>#REF!</v>
      </c>
      <c r="G230" s="19" t="e">
        <f t="shared" si="25"/>
        <v>#REF!</v>
      </c>
      <c r="H230" s="20" t="e">
        <f t="shared" si="26"/>
        <v>#REF!</v>
      </c>
      <c r="I230" s="19" t="e">
        <f>#REF!</f>
        <v>#REF!</v>
      </c>
      <c r="J230" s="20" t="e">
        <f t="shared" si="27"/>
        <v>#REF!</v>
      </c>
      <c r="K230" s="20" t="e">
        <f t="shared" si="28"/>
        <v>#REF!</v>
      </c>
      <c r="L230" s="20" t="e">
        <f>#REF!</f>
        <v>#REF!</v>
      </c>
      <c r="M230" s="60" t="e">
        <f>#REF!</f>
        <v>#REF!</v>
      </c>
      <c r="N230" s="19"/>
      <c r="O230" s="21"/>
    </row>
    <row r="231" spans="1:15" x14ac:dyDescent="0.2">
      <c r="A231" s="15" t="e">
        <f>#REF!</f>
        <v>#REF!</v>
      </c>
      <c r="B231" s="16"/>
      <c r="C231" s="17" t="e">
        <f>#REF!</f>
        <v>#REF!</v>
      </c>
      <c r="D231" s="18"/>
      <c r="E231" s="18" t="e">
        <f>#REF!</f>
        <v>#REF!</v>
      </c>
      <c r="F231" s="18" t="e">
        <f>#REF!</f>
        <v>#REF!</v>
      </c>
      <c r="G231" s="19" t="e">
        <f t="shared" si="25"/>
        <v>#REF!</v>
      </c>
      <c r="H231" s="20" t="e">
        <f t="shared" si="26"/>
        <v>#REF!</v>
      </c>
      <c r="I231" s="19" t="e">
        <f>#REF!</f>
        <v>#REF!</v>
      </c>
      <c r="J231" s="20" t="e">
        <f t="shared" si="27"/>
        <v>#REF!</v>
      </c>
      <c r="K231" s="20" t="e">
        <f t="shared" si="28"/>
        <v>#REF!</v>
      </c>
      <c r="L231" s="20" t="e">
        <f>#REF!</f>
        <v>#REF!</v>
      </c>
      <c r="M231" s="60" t="e">
        <f>#REF!</f>
        <v>#REF!</v>
      </c>
      <c r="N231" s="19"/>
      <c r="O231" s="21"/>
    </row>
    <row r="232" spans="1:15" x14ac:dyDescent="0.2">
      <c r="A232" s="15" t="e">
        <f>#REF!</f>
        <v>#REF!</v>
      </c>
      <c r="B232" s="16"/>
      <c r="C232" s="17" t="e">
        <f>#REF!</f>
        <v>#REF!</v>
      </c>
      <c r="D232" s="18"/>
      <c r="E232" s="18" t="e">
        <f>#REF!</f>
        <v>#REF!</v>
      </c>
      <c r="F232" s="18" t="e">
        <f>#REF!</f>
        <v>#REF!</v>
      </c>
      <c r="G232" s="19" t="e">
        <f t="shared" si="25"/>
        <v>#REF!</v>
      </c>
      <c r="H232" s="20" t="e">
        <f t="shared" si="26"/>
        <v>#REF!</v>
      </c>
      <c r="I232" s="19" t="e">
        <f>#REF!</f>
        <v>#REF!</v>
      </c>
      <c r="J232" s="20" t="e">
        <f t="shared" si="27"/>
        <v>#REF!</v>
      </c>
      <c r="K232" s="20" t="e">
        <f t="shared" si="28"/>
        <v>#REF!</v>
      </c>
      <c r="L232" s="20" t="e">
        <f>#REF!</f>
        <v>#REF!</v>
      </c>
      <c r="M232" s="60" t="e">
        <f>#REF!</f>
        <v>#REF!</v>
      </c>
      <c r="N232" s="19"/>
      <c r="O232" s="21"/>
    </row>
    <row r="233" spans="1:15" x14ac:dyDescent="0.2">
      <c r="A233" s="15" t="e">
        <f>#REF!</f>
        <v>#REF!</v>
      </c>
      <c r="B233" s="16"/>
      <c r="C233" s="17" t="e">
        <f>#REF!</f>
        <v>#REF!</v>
      </c>
      <c r="D233" s="18"/>
      <c r="E233" s="18" t="e">
        <f>#REF!</f>
        <v>#REF!</v>
      </c>
      <c r="F233" s="18" t="e">
        <f>#REF!</f>
        <v>#REF!</v>
      </c>
      <c r="G233" s="19" t="e">
        <f t="shared" si="25"/>
        <v>#REF!</v>
      </c>
      <c r="H233" s="20" t="e">
        <f t="shared" si="26"/>
        <v>#REF!</v>
      </c>
      <c r="I233" s="19" t="e">
        <f>#REF!</f>
        <v>#REF!</v>
      </c>
      <c r="J233" s="20" t="e">
        <f t="shared" si="27"/>
        <v>#REF!</v>
      </c>
      <c r="K233" s="20" t="e">
        <f t="shared" si="28"/>
        <v>#REF!</v>
      </c>
      <c r="L233" s="20" t="e">
        <f>#REF!</f>
        <v>#REF!</v>
      </c>
      <c r="M233" s="60" t="e">
        <f>#REF!</f>
        <v>#REF!</v>
      </c>
      <c r="N233" s="19"/>
      <c r="O233" s="21"/>
    </row>
    <row r="234" spans="1:15" x14ac:dyDescent="0.2">
      <c r="A234" s="15" t="e">
        <f>#REF!</f>
        <v>#REF!</v>
      </c>
      <c r="B234" s="16"/>
      <c r="C234" s="17" t="e">
        <f>#REF!</f>
        <v>#REF!</v>
      </c>
      <c r="D234" s="18"/>
      <c r="E234" s="18" t="e">
        <f>#REF!</f>
        <v>#REF!</v>
      </c>
      <c r="F234" s="18" t="e">
        <f>#REF!</f>
        <v>#REF!</v>
      </c>
      <c r="G234" s="19" t="e">
        <f t="shared" si="25"/>
        <v>#REF!</v>
      </c>
      <c r="H234" s="20" t="e">
        <f t="shared" si="26"/>
        <v>#REF!</v>
      </c>
      <c r="I234" s="19" t="e">
        <f>#REF!</f>
        <v>#REF!</v>
      </c>
      <c r="J234" s="20" t="e">
        <f t="shared" si="27"/>
        <v>#REF!</v>
      </c>
      <c r="K234" s="20" t="e">
        <f t="shared" si="28"/>
        <v>#REF!</v>
      </c>
      <c r="L234" s="20" t="e">
        <f>#REF!</f>
        <v>#REF!</v>
      </c>
      <c r="M234" s="60" t="e">
        <f>#REF!</f>
        <v>#REF!</v>
      </c>
      <c r="N234" s="19"/>
      <c r="O234" s="21"/>
    </row>
    <row r="235" spans="1:15" x14ac:dyDescent="0.2">
      <c r="A235" s="15" t="e">
        <f>#REF!</f>
        <v>#REF!</v>
      </c>
      <c r="B235" s="16"/>
      <c r="C235" s="17" t="e">
        <f>#REF!</f>
        <v>#REF!</v>
      </c>
      <c r="D235" s="18"/>
      <c r="E235" s="18" t="e">
        <f>#REF!</f>
        <v>#REF!</v>
      </c>
      <c r="F235" s="18" t="e">
        <f>#REF!</f>
        <v>#REF!</v>
      </c>
      <c r="G235" s="19" t="e">
        <f t="shared" si="25"/>
        <v>#REF!</v>
      </c>
      <c r="H235" s="20" t="e">
        <f t="shared" si="26"/>
        <v>#REF!</v>
      </c>
      <c r="I235" s="19" t="e">
        <f>#REF!</f>
        <v>#REF!</v>
      </c>
      <c r="J235" s="20" t="e">
        <f t="shared" si="27"/>
        <v>#REF!</v>
      </c>
      <c r="K235" s="20" t="e">
        <f t="shared" si="28"/>
        <v>#REF!</v>
      </c>
      <c r="L235" s="20" t="e">
        <f>#REF!</f>
        <v>#REF!</v>
      </c>
      <c r="M235" s="60" t="e">
        <f>#REF!</f>
        <v>#REF!</v>
      </c>
      <c r="N235" s="19"/>
      <c r="O235" s="21"/>
    </row>
    <row r="236" spans="1:15" x14ac:dyDescent="0.2">
      <c r="A236" s="15" t="e">
        <f>#REF!</f>
        <v>#REF!</v>
      </c>
      <c r="B236" s="16"/>
      <c r="C236" s="17" t="e">
        <f>#REF!</f>
        <v>#REF!</v>
      </c>
      <c r="D236" s="18"/>
      <c r="E236" s="18" t="e">
        <f>#REF!</f>
        <v>#REF!</v>
      </c>
      <c r="F236" s="18" t="e">
        <f>#REF!</f>
        <v>#REF!</v>
      </c>
      <c r="G236" s="19" t="e">
        <f t="shared" si="25"/>
        <v>#REF!</v>
      </c>
      <c r="H236" s="20" t="e">
        <f t="shared" si="26"/>
        <v>#REF!</v>
      </c>
      <c r="I236" s="19" t="e">
        <f>#REF!</f>
        <v>#REF!</v>
      </c>
      <c r="J236" s="20" t="e">
        <f t="shared" si="27"/>
        <v>#REF!</v>
      </c>
      <c r="K236" s="20" t="e">
        <f t="shared" si="28"/>
        <v>#REF!</v>
      </c>
      <c r="L236" s="20" t="e">
        <f>#REF!</f>
        <v>#REF!</v>
      </c>
      <c r="M236" s="60" t="e">
        <f>#REF!</f>
        <v>#REF!</v>
      </c>
      <c r="N236" s="19"/>
      <c r="O236" s="21"/>
    </row>
    <row r="237" spans="1:15" x14ac:dyDescent="0.2">
      <c r="A237" s="15" t="e">
        <f>#REF!</f>
        <v>#REF!</v>
      </c>
      <c r="B237" s="16"/>
      <c r="C237" s="17" t="e">
        <f>#REF!</f>
        <v>#REF!</v>
      </c>
      <c r="D237" s="18"/>
      <c r="E237" s="18" t="e">
        <f>#REF!</f>
        <v>#REF!</v>
      </c>
      <c r="F237" s="18" t="e">
        <f>#REF!</f>
        <v>#REF!</v>
      </c>
      <c r="G237" s="19" t="e">
        <f t="shared" si="25"/>
        <v>#REF!</v>
      </c>
      <c r="H237" s="20" t="e">
        <f t="shared" si="26"/>
        <v>#REF!</v>
      </c>
      <c r="I237" s="19" t="e">
        <f>#REF!</f>
        <v>#REF!</v>
      </c>
      <c r="J237" s="20" t="e">
        <f t="shared" si="27"/>
        <v>#REF!</v>
      </c>
      <c r="K237" s="20" t="e">
        <f t="shared" si="28"/>
        <v>#REF!</v>
      </c>
      <c r="L237" s="20" t="e">
        <f>#REF!</f>
        <v>#REF!</v>
      </c>
      <c r="M237" s="60" t="e">
        <f>#REF!</f>
        <v>#REF!</v>
      </c>
      <c r="N237" s="19"/>
      <c r="O237" s="21"/>
    </row>
    <row r="238" spans="1:15" x14ac:dyDescent="0.2">
      <c r="A238" s="15" t="e">
        <f>#REF!</f>
        <v>#REF!</v>
      </c>
      <c r="B238" s="16"/>
      <c r="C238" s="17" t="e">
        <f>#REF!</f>
        <v>#REF!</v>
      </c>
      <c r="D238" s="18"/>
      <c r="E238" s="18" t="e">
        <f>#REF!</f>
        <v>#REF!</v>
      </c>
      <c r="F238" s="18" t="e">
        <f>#REF!</f>
        <v>#REF!</v>
      </c>
      <c r="G238" s="19" t="e">
        <f t="shared" si="25"/>
        <v>#REF!</v>
      </c>
      <c r="H238" s="20" t="e">
        <f t="shared" si="26"/>
        <v>#REF!</v>
      </c>
      <c r="I238" s="19" t="e">
        <f>#REF!</f>
        <v>#REF!</v>
      </c>
      <c r="J238" s="20" t="e">
        <f t="shared" si="27"/>
        <v>#REF!</v>
      </c>
      <c r="K238" s="20" t="e">
        <f t="shared" si="28"/>
        <v>#REF!</v>
      </c>
      <c r="L238" s="20" t="e">
        <f>#REF!</f>
        <v>#REF!</v>
      </c>
      <c r="M238" s="60" t="e">
        <f>#REF!</f>
        <v>#REF!</v>
      </c>
      <c r="N238" s="19"/>
      <c r="O238" s="21"/>
    </row>
    <row r="239" spans="1:15" x14ac:dyDescent="0.2">
      <c r="A239" s="15" t="e">
        <f>#REF!</f>
        <v>#REF!</v>
      </c>
      <c r="B239" s="16"/>
      <c r="C239" s="17" t="e">
        <f>#REF!</f>
        <v>#REF!</v>
      </c>
      <c r="D239" s="18"/>
      <c r="E239" s="18" t="e">
        <f>#REF!</f>
        <v>#REF!</v>
      </c>
      <c r="F239" s="18" t="e">
        <f>#REF!</f>
        <v>#REF!</v>
      </c>
      <c r="G239" s="19" t="e">
        <f t="shared" si="25"/>
        <v>#REF!</v>
      </c>
      <c r="H239" s="20" t="e">
        <f t="shared" si="26"/>
        <v>#REF!</v>
      </c>
      <c r="I239" s="19" t="e">
        <f>#REF!</f>
        <v>#REF!</v>
      </c>
      <c r="J239" s="20" t="e">
        <f t="shared" si="27"/>
        <v>#REF!</v>
      </c>
      <c r="K239" s="20" t="e">
        <f t="shared" si="28"/>
        <v>#REF!</v>
      </c>
      <c r="L239" s="20" t="e">
        <f>#REF!</f>
        <v>#REF!</v>
      </c>
      <c r="M239" s="60" t="e">
        <f>#REF!</f>
        <v>#REF!</v>
      </c>
      <c r="N239" s="19"/>
      <c r="O239" s="21"/>
    </row>
    <row r="240" spans="1:15" x14ac:dyDescent="0.2">
      <c r="A240" s="15" t="e">
        <f>#REF!</f>
        <v>#REF!</v>
      </c>
      <c r="B240" s="16"/>
      <c r="C240" s="17" t="e">
        <f>#REF!</f>
        <v>#REF!</v>
      </c>
      <c r="D240" s="18"/>
      <c r="E240" s="18" t="e">
        <f>#REF!</f>
        <v>#REF!</v>
      </c>
      <c r="F240" s="18" t="e">
        <f>#REF!</f>
        <v>#REF!</v>
      </c>
      <c r="G240" s="19" t="e">
        <f t="shared" si="25"/>
        <v>#REF!</v>
      </c>
      <c r="H240" s="20" t="e">
        <f t="shared" si="26"/>
        <v>#REF!</v>
      </c>
      <c r="I240" s="19" t="e">
        <f>#REF!</f>
        <v>#REF!</v>
      </c>
      <c r="J240" s="20" t="e">
        <f t="shared" si="27"/>
        <v>#REF!</v>
      </c>
      <c r="K240" s="20" t="e">
        <f t="shared" si="28"/>
        <v>#REF!</v>
      </c>
      <c r="L240" s="20" t="e">
        <f>#REF!</f>
        <v>#REF!</v>
      </c>
      <c r="M240" s="60" t="e">
        <f>#REF!</f>
        <v>#REF!</v>
      </c>
      <c r="N240" s="19"/>
      <c r="O240" s="21"/>
    </row>
    <row r="241" spans="1:15" x14ac:dyDescent="0.2">
      <c r="A241" s="15" t="e">
        <f>#REF!</f>
        <v>#REF!</v>
      </c>
      <c r="B241" s="16"/>
      <c r="C241" s="17" t="e">
        <f>#REF!</f>
        <v>#REF!</v>
      </c>
      <c r="D241" s="18"/>
      <c r="E241" s="18" t="e">
        <f>#REF!</f>
        <v>#REF!</v>
      </c>
      <c r="F241" s="18" t="e">
        <f>#REF!</f>
        <v>#REF!</v>
      </c>
      <c r="G241" s="19" t="e">
        <f t="shared" si="25"/>
        <v>#REF!</v>
      </c>
      <c r="H241" s="20" t="e">
        <f t="shared" si="26"/>
        <v>#REF!</v>
      </c>
      <c r="I241" s="19" t="e">
        <f>#REF!</f>
        <v>#REF!</v>
      </c>
      <c r="J241" s="20" t="e">
        <f t="shared" si="27"/>
        <v>#REF!</v>
      </c>
      <c r="K241" s="20" t="e">
        <f t="shared" si="28"/>
        <v>#REF!</v>
      </c>
      <c r="L241" s="20" t="e">
        <f>#REF!</f>
        <v>#REF!</v>
      </c>
      <c r="M241" s="60" t="e">
        <f>#REF!</f>
        <v>#REF!</v>
      </c>
      <c r="N241" s="19"/>
      <c r="O241" s="21"/>
    </row>
    <row r="242" spans="1:15" x14ac:dyDescent="0.2">
      <c r="A242" s="15" t="e">
        <f>#REF!</f>
        <v>#REF!</v>
      </c>
      <c r="B242" s="16"/>
      <c r="C242" s="17" t="e">
        <f>#REF!</f>
        <v>#REF!</v>
      </c>
      <c r="D242" s="18"/>
      <c r="E242" s="18" t="e">
        <f>#REF!</f>
        <v>#REF!</v>
      </c>
      <c r="F242" s="18" t="e">
        <f>#REF!</f>
        <v>#REF!</v>
      </c>
      <c r="G242" s="19" t="e">
        <f t="shared" si="25"/>
        <v>#REF!</v>
      </c>
      <c r="H242" s="20" t="e">
        <f t="shared" si="26"/>
        <v>#REF!</v>
      </c>
      <c r="I242" s="19" t="e">
        <f>#REF!</f>
        <v>#REF!</v>
      </c>
      <c r="J242" s="20" t="e">
        <f t="shared" si="27"/>
        <v>#REF!</v>
      </c>
      <c r="K242" s="20" t="e">
        <f t="shared" si="28"/>
        <v>#REF!</v>
      </c>
      <c r="L242" s="20" t="e">
        <f>#REF!</f>
        <v>#REF!</v>
      </c>
      <c r="M242" s="60" t="e">
        <f>#REF!</f>
        <v>#REF!</v>
      </c>
      <c r="N242" s="19"/>
      <c r="O242" s="21"/>
    </row>
    <row r="243" spans="1:15" x14ac:dyDescent="0.2">
      <c r="A243" s="15" t="e">
        <f>#REF!</f>
        <v>#REF!</v>
      </c>
      <c r="B243" s="16"/>
      <c r="C243" s="17" t="e">
        <f>#REF!</f>
        <v>#REF!</v>
      </c>
      <c r="D243" s="18"/>
      <c r="E243" s="18" t="e">
        <f>#REF!</f>
        <v>#REF!</v>
      </c>
      <c r="F243" s="18" t="e">
        <f>#REF!</f>
        <v>#REF!</v>
      </c>
      <c r="G243" s="19" t="e">
        <f t="shared" si="25"/>
        <v>#REF!</v>
      </c>
      <c r="H243" s="20" t="e">
        <f t="shared" si="26"/>
        <v>#REF!</v>
      </c>
      <c r="I243" s="19" t="e">
        <f>#REF!</f>
        <v>#REF!</v>
      </c>
      <c r="J243" s="20" t="e">
        <f t="shared" si="27"/>
        <v>#REF!</v>
      </c>
      <c r="K243" s="20" t="e">
        <f t="shared" si="28"/>
        <v>#REF!</v>
      </c>
      <c r="L243" s="20" t="e">
        <f>#REF!</f>
        <v>#REF!</v>
      </c>
      <c r="M243" s="60" t="e">
        <f>#REF!</f>
        <v>#REF!</v>
      </c>
      <c r="N243" s="19"/>
      <c r="O243" s="21"/>
    </row>
    <row r="244" spans="1:15" x14ac:dyDescent="0.2">
      <c r="A244" s="15" t="e">
        <f>#REF!</f>
        <v>#REF!</v>
      </c>
      <c r="B244" s="16"/>
      <c r="C244" s="17" t="e">
        <f>#REF!</f>
        <v>#REF!</v>
      </c>
      <c r="D244" s="18"/>
      <c r="E244" s="18" t="e">
        <f>#REF!</f>
        <v>#REF!</v>
      </c>
      <c r="F244" s="18" t="e">
        <f>#REF!</f>
        <v>#REF!</v>
      </c>
      <c r="G244" s="19" t="e">
        <f t="shared" si="25"/>
        <v>#REF!</v>
      </c>
      <c r="H244" s="20" t="e">
        <f t="shared" si="26"/>
        <v>#REF!</v>
      </c>
      <c r="I244" s="19" t="e">
        <f>#REF!</f>
        <v>#REF!</v>
      </c>
      <c r="J244" s="20" t="e">
        <f t="shared" si="27"/>
        <v>#REF!</v>
      </c>
      <c r="K244" s="20" t="e">
        <f t="shared" si="28"/>
        <v>#REF!</v>
      </c>
      <c r="L244" s="20" t="e">
        <f>#REF!</f>
        <v>#REF!</v>
      </c>
      <c r="M244" s="60" t="e">
        <f>#REF!</f>
        <v>#REF!</v>
      </c>
      <c r="N244" s="19"/>
      <c r="O244" s="21"/>
    </row>
    <row r="245" spans="1:15" x14ac:dyDescent="0.2">
      <c r="A245" s="15" t="e">
        <f>#REF!</f>
        <v>#REF!</v>
      </c>
      <c r="B245" s="16"/>
      <c r="C245" s="17" t="e">
        <f>#REF!</f>
        <v>#REF!</v>
      </c>
      <c r="D245" s="18"/>
      <c r="E245" s="18" t="e">
        <f>#REF!</f>
        <v>#REF!</v>
      </c>
      <c r="F245" s="18" t="e">
        <f>#REF!</f>
        <v>#REF!</v>
      </c>
      <c r="G245" s="19" t="e">
        <f t="shared" si="25"/>
        <v>#REF!</v>
      </c>
      <c r="H245" s="20" t="e">
        <f t="shared" si="26"/>
        <v>#REF!</v>
      </c>
      <c r="I245" s="19" t="e">
        <f>#REF!</f>
        <v>#REF!</v>
      </c>
      <c r="J245" s="20" t="e">
        <f t="shared" si="27"/>
        <v>#REF!</v>
      </c>
      <c r="K245" s="20" t="e">
        <f t="shared" si="28"/>
        <v>#REF!</v>
      </c>
      <c r="L245" s="20" t="e">
        <f>#REF!</f>
        <v>#REF!</v>
      </c>
      <c r="M245" s="60" t="e">
        <f>#REF!</f>
        <v>#REF!</v>
      </c>
      <c r="N245" s="19"/>
      <c r="O245" s="21"/>
    </row>
    <row r="246" spans="1:15" x14ac:dyDescent="0.2">
      <c r="A246" s="15" t="e">
        <f>#REF!</f>
        <v>#REF!</v>
      </c>
      <c r="B246" s="16"/>
      <c r="C246" s="17" t="e">
        <f>#REF!</f>
        <v>#REF!</v>
      </c>
      <c r="D246" s="18"/>
      <c r="E246" s="18" t="e">
        <f>#REF!</f>
        <v>#REF!</v>
      </c>
      <c r="F246" s="18" t="e">
        <f>#REF!</f>
        <v>#REF!</v>
      </c>
      <c r="G246" s="19" t="e">
        <f t="shared" si="25"/>
        <v>#REF!</v>
      </c>
      <c r="H246" s="20" t="e">
        <f t="shared" si="26"/>
        <v>#REF!</v>
      </c>
      <c r="I246" s="19" t="e">
        <f>#REF!</f>
        <v>#REF!</v>
      </c>
      <c r="J246" s="20" t="e">
        <f t="shared" si="27"/>
        <v>#REF!</v>
      </c>
      <c r="K246" s="20" t="e">
        <f t="shared" si="28"/>
        <v>#REF!</v>
      </c>
      <c r="L246" s="20" t="e">
        <f>#REF!</f>
        <v>#REF!</v>
      </c>
      <c r="M246" s="60" t="e">
        <f>#REF!</f>
        <v>#REF!</v>
      </c>
      <c r="N246" s="19"/>
      <c r="O246" s="21"/>
    </row>
    <row r="247" spans="1:15" x14ac:dyDescent="0.2">
      <c r="A247" s="15" t="e">
        <f>#REF!</f>
        <v>#REF!</v>
      </c>
      <c r="B247" s="16"/>
      <c r="C247" s="17" t="e">
        <f>#REF!</f>
        <v>#REF!</v>
      </c>
      <c r="D247" s="18"/>
      <c r="E247" s="18" t="e">
        <f>#REF!</f>
        <v>#REF!</v>
      </c>
      <c r="F247" s="18" t="e">
        <f>#REF!</f>
        <v>#REF!</v>
      </c>
      <c r="G247" s="19" t="e">
        <f t="shared" si="25"/>
        <v>#REF!</v>
      </c>
      <c r="H247" s="20" t="e">
        <f t="shared" si="26"/>
        <v>#REF!</v>
      </c>
      <c r="I247" s="19" t="e">
        <f>#REF!</f>
        <v>#REF!</v>
      </c>
      <c r="J247" s="20" t="e">
        <f t="shared" si="27"/>
        <v>#REF!</v>
      </c>
      <c r="K247" s="20" t="e">
        <f t="shared" si="28"/>
        <v>#REF!</v>
      </c>
      <c r="L247" s="20" t="e">
        <f>#REF!</f>
        <v>#REF!</v>
      </c>
      <c r="M247" s="60" t="e">
        <f>#REF!</f>
        <v>#REF!</v>
      </c>
      <c r="N247" s="19"/>
      <c r="O247" s="21"/>
    </row>
    <row r="248" spans="1:15" x14ac:dyDescent="0.2">
      <c r="A248" s="15" t="e">
        <f>#REF!</f>
        <v>#REF!</v>
      </c>
      <c r="B248" s="16"/>
      <c r="C248" s="17" t="e">
        <f>#REF!</f>
        <v>#REF!</v>
      </c>
      <c r="D248" s="18"/>
      <c r="E248" s="18" t="e">
        <f>#REF!</f>
        <v>#REF!</v>
      </c>
      <c r="F248" s="18" t="e">
        <f>#REF!</f>
        <v>#REF!</v>
      </c>
      <c r="G248" s="19" t="e">
        <f t="shared" si="25"/>
        <v>#REF!</v>
      </c>
      <c r="H248" s="20" t="e">
        <f t="shared" si="26"/>
        <v>#REF!</v>
      </c>
      <c r="I248" s="19" t="e">
        <f>#REF!</f>
        <v>#REF!</v>
      </c>
      <c r="J248" s="20" t="e">
        <f t="shared" si="27"/>
        <v>#REF!</v>
      </c>
      <c r="K248" s="20" t="e">
        <f t="shared" si="28"/>
        <v>#REF!</v>
      </c>
      <c r="L248" s="20" t="e">
        <f>#REF!</f>
        <v>#REF!</v>
      </c>
      <c r="M248" s="60" t="e">
        <f>#REF!</f>
        <v>#REF!</v>
      </c>
      <c r="N248" s="19"/>
      <c r="O248" s="21"/>
    </row>
    <row r="249" spans="1:15" x14ac:dyDescent="0.2">
      <c r="A249" s="15" t="e">
        <f>#REF!</f>
        <v>#REF!</v>
      </c>
      <c r="B249" s="16"/>
      <c r="C249" s="17" t="e">
        <f>#REF!</f>
        <v>#REF!</v>
      </c>
      <c r="D249" s="18"/>
      <c r="E249" s="18" t="e">
        <f>#REF!</f>
        <v>#REF!</v>
      </c>
      <c r="F249" s="18" t="e">
        <f>#REF!</f>
        <v>#REF!</v>
      </c>
      <c r="G249" s="19" t="e">
        <f t="shared" si="25"/>
        <v>#REF!</v>
      </c>
      <c r="H249" s="20" t="e">
        <f t="shared" si="26"/>
        <v>#REF!</v>
      </c>
      <c r="I249" s="19" t="e">
        <f>#REF!</f>
        <v>#REF!</v>
      </c>
      <c r="J249" s="20" t="e">
        <f t="shared" si="27"/>
        <v>#REF!</v>
      </c>
      <c r="K249" s="20" t="e">
        <f t="shared" si="28"/>
        <v>#REF!</v>
      </c>
      <c r="L249" s="20" t="e">
        <f>#REF!</f>
        <v>#REF!</v>
      </c>
      <c r="M249" s="60" t="e">
        <f>#REF!</f>
        <v>#REF!</v>
      </c>
      <c r="N249" s="19"/>
      <c r="O249" s="21"/>
    </row>
    <row r="250" spans="1:15" x14ac:dyDescent="0.2">
      <c r="A250" s="15" t="e">
        <f>#REF!</f>
        <v>#REF!</v>
      </c>
      <c r="B250" s="16"/>
      <c r="C250" s="17" t="e">
        <f>#REF!</f>
        <v>#REF!</v>
      </c>
      <c r="D250" s="18"/>
      <c r="E250" s="18" t="e">
        <f>#REF!</f>
        <v>#REF!</v>
      </c>
      <c r="F250" s="18" t="e">
        <f>#REF!</f>
        <v>#REF!</v>
      </c>
      <c r="G250" s="19" t="e">
        <f t="shared" si="25"/>
        <v>#REF!</v>
      </c>
      <c r="H250" s="20" t="e">
        <f t="shared" si="26"/>
        <v>#REF!</v>
      </c>
      <c r="I250" s="19" t="e">
        <f>#REF!</f>
        <v>#REF!</v>
      </c>
      <c r="J250" s="20" t="e">
        <f t="shared" si="27"/>
        <v>#REF!</v>
      </c>
      <c r="K250" s="20" t="e">
        <f t="shared" si="28"/>
        <v>#REF!</v>
      </c>
      <c r="L250" s="20" t="e">
        <f>#REF!</f>
        <v>#REF!</v>
      </c>
      <c r="M250" s="60" t="e">
        <f>#REF!</f>
        <v>#REF!</v>
      </c>
      <c r="N250" s="19"/>
      <c r="O250" s="21"/>
    </row>
    <row r="251" spans="1:15" x14ac:dyDescent="0.2">
      <c r="A251" s="15" t="e">
        <f>#REF!</f>
        <v>#REF!</v>
      </c>
      <c r="B251" s="16"/>
      <c r="C251" s="17" t="e">
        <f>#REF!</f>
        <v>#REF!</v>
      </c>
      <c r="D251" s="18"/>
      <c r="E251" s="18" t="e">
        <f>#REF!</f>
        <v>#REF!</v>
      </c>
      <c r="F251" s="18" t="e">
        <f>#REF!</f>
        <v>#REF!</v>
      </c>
      <c r="G251" s="19" t="e">
        <f t="shared" si="25"/>
        <v>#REF!</v>
      </c>
      <c r="H251" s="20" t="e">
        <f t="shared" si="26"/>
        <v>#REF!</v>
      </c>
      <c r="I251" s="19" t="e">
        <f>#REF!</f>
        <v>#REF!</v>
      </c>
      <c r="J251" s="20" t="e">
        <f t="shared" si="27"/>
        <v>#REF!</v>
      </c>
      <c r="K251" s="20" t="e">
        <f t="shared" si="28"/>
        <v>#REF!</v>
      </c>
      <c r="L251" s="20" t="e">
        <f>#REF!</f>
        <v>#REF!</v>
      </c>
      <c r="M251" s="60" t="e">
        <f>#REF!</f>
        <v>#REF!</v>
      </c>
      <c r="N251" s="19"/>
      <c r="O251" s="21"/>
    </row>
    <row r="252" spans="1:15" x14ac:dyDescent="0.2">
      <c r="A252" s="15" t="e">
        <f>#REF!</f>
        <v>#REF!</v>
      </c>
      <c r="B252" s="16"/>
      <c r="C252" s="17" t="e">
        <f>#REF!</f>
        <v>#REF!</v>
      </c>
      <c r="D252" s="18"/>
      <c r="E252" s="18" t="e">
        <f>#REF!</f>
        <v>#REF!</v>
      </c>
      <c r="F252" s="18" t="e">
        <f>#REF!</f>
        <v>#REF!</v>
      </c>
      <c r="G252" s="19" t="e">
        <f t="shared" si="25"/>
        <v>#REF!</v>
      </c>
      <c r="H252" s="20" t="e">
        <f t="shared" si="26"/>
        <v>#REF!</v>
      </c>
      <c r="I252" s="19" t="e">
        <f>#REF!</f>
        <v>#REF!</v>
      </c>
      <c r="J252" s="20" t="e">
        <f t="shared" si="27"/>
        <v>#REF!</v>
      </c>
      <c r="K252" s="20" t="e">
        <f t="shared" si="28"/>
        <v>#REF!</v>
      </c>
      <c r="L252" s="20" t="e">
        <f>#REF!</f>
        <v>#REF!</v>
      </c>
      <c r="M252" s="60" t="e">
        <f>#REF!</f>
        <v>#REF!</v>
      </c>
      <c r="N252" s="19"/>
      <c r="O252" s="21"/>
    </row>
    <row r="253" spans="1:15" x14ac:dyDescent="0.2">
      <c r="A253" s="15" t="e">
        <f>#REF!</f>
        <v>#REF!</v>
      </c>
      <c r="B253" s="16"/>
      <c r="C253" s="17" t="e">
        <f>#REF!</f>
        <v>#REF!</v>
      </c>
      <c r="D253" s="18"/>
      <c r="E253" s="18" t="e">
        <f>#REF!</f>
        <v>#REF!</v>
      </c>
      <c r="F253" s="18" t="e">
        <f>#REF!</f>
        <v>#REF!</v>
      </c>
      <c r="G253" s="19" t="e">
        <f t="shared" si="25"/>
        <v>#REF!</v>
      </c>
      <c r="H253" s="20" t="e">
        <f t="shared" si="26"/>
        <v>#REF!</v>
      </c>
      <c r="I253" s="19" t="e">
        <f>#REF!</f>
        <v>#REF!</v>
      </c>
      <c r="J253" s="20" t="e">
        <f t="shared" si="27"/>
        <v>#REF!</v>
      </c>
      <c r="K253" s="20" t="e">
        <f t="shared" si="28"/>
        <v>#REF!</v>
      </c>
      <c r="L253" s="20" t="e">
        <f>#REF!</f>
        <v>#REF!</v>
      </c>
      <c r="M253" s="60" t="e">
        <f>#REF!</f>
        <v>#REF!</v>
      </c>
      <c r="N253" s="19"/>
      <c r="O253" s="21"/>
    </row>
    <row r="254" spans="1:15" x14ac:dyDescent="0.2">
      <c r="A254" s="15" t="e">
        <f>#REF!</f>
        <v>#REF!</v>
      </c>
      <c r="B254" s="16"/>
      <c r="C254" s="17" t="e">
        <f>#REF!</f>
        <v>#REF!</v>
      </c>
      <c r="D254" s="18"/>
      <c r="E254" s="18" t="e">
        <f>#REF!</f>
        <v>#REF!</v>
      </c>
      <c r="F254" s="18" t="e">
        <f>#REF!</f>
        <v>#REF!</v>
      </c>
      <c r="G254" s="19" t="e">
        <f t="shared" si="25"/>
        <v>#REF!</v>
      </c>
      <c r="H254" s="20" t="e">
        <f t="shared" si="26"/>
        <v>#REF!</v>
      </c>
      <c r="I254" s="19" t="e">
        <f>#REF!</f>
        <v>#REF!</v>
      </c>
      <c r="J254" s="20" t="e">
        <f t="shared" si="27"/>
        <v>#REF!</v>
      </c>
      <c r="K254" s="20" t="e">
        <f t="shared" si="28"/>
        <v>#REF!</v>
      </c>
      <c r="L254" s="20" t="e">
        <f>#REF!</f>
        <v>#REF!</v>
      </c>
      <c r="M254" s="60" t="e">
        <f>#REF!</f>
        <v>#REF!</v>
      </c>
      <c r="N254" s="19"/>
      <c r="O254" s="21"/>
    </row>
    <row r="255" spans="1:15" x14ac:dyDescent="0.2">
      <c r="A255" s="15" t="e">
        <f>#REF!</f>
        <v>#REF!</v>
      </c>
      <c r="B255" s="16"/>
      <c r="C255" s="17" t="e">
        <f>#REF!</f>
        <v>#REF!</v>
      </c>
      <c r="D255" s="18"/>
      <c r="E255" s="18" t="e">
        <f>#REF!</f>
        <v>#REF!</v>
      </c>
      <c r="F255" s="18" t="e">
        <f>#REF!</f>
        <v>#REF!</v>
      </c>
      <c r="G255" s="19" t="e">
        <f t="shared" si="25"/>
        <v>#REF!</v>
      </c>
      <c r="H255" s="20" t="e">
        <f t="shared" si="26"/>
        <v>#REF!</v>
      </c>
      <c r="I255" s="19" t="e">
        <f>#REF!</f>
        <v>#REF!</v>
      </c>
      <c r="J255" s="20" t="e">
        <f t="shared" si="27"/>
        <v>#REF!</v>
      </c>
      <c r="K255" s="20" t="e">
        <f t="shared" si="28"/>
        <v>#REF!</v>
      </c>
      <c r="L255" s="20" t="e">
        <f>#REF!</f>
        <v>#REF!</v>
      </c>
      <c r="M255" s="60" t="e">
        <f>#REF!</f>
        <v>#REF!</v>
      </c>
      <c r="N255" s="19"/>
      <c r="O255" s="21"/>
    </row>
    <row r="256" spans="1:15" x14ac:dyDescent="0.2">
      <c r="A256" s="15" t="e">
        <f>#REF!</f>
        <v>#REF!</v>
      </c>
      <c r="B256" s="16"/>
      <c r="C256" s="17" t="e">
        <f>#REF!</f>
        <v>#REF!</v>
      </c>
      <c r="D256" s="18"/>
      <c r="E256" s="18" t="e">
        <f>#REF!</f>
        <v>#REF!</v>
      </c>
      <c r="F256" s="18" t="e">
        <f>#REF!</f>
        <v>#REF!</v>
      </c>
      <c r="G256" s="19" t="e">
        <f t="shared" si="25"/>
        <v>#REF!</v>
      </c>
      <c r="H256" s="20" t="e">
        <f t="shared" si="26"/>
        <v>#REF!</v>
      </c>
      <c r="I256" s="19" t="e">
        <f>#REF!</f>
        <v>#REF!</v>
      </c>
      <c r="J256" s="20" t="e">
        <f t="shared" si="27"/>
        <v>#REF!</v>
      </c>
      <c r="K256" s="20" t="e">
        <f t="shared" si="28"/>
        <v>#REF!</v>
      </c>
      <c r="L256" s="20" t="e">
        <f>#REF!</f>
        <v>#REF!</v>
      </c>
      <c r="M256" s="60" t="e">
        <f>#REF!</f>
        <v>#REF!</v>
      </c>
      <c r="N256" s="19"/>
      <c r="O256" s="21"/>
    </row>
    <row r="257" spans="1:15" x14ac:dyDescent="0.2">
      <c r="A257" s="15" t="e">
        <f>#REF!</f>
        <v>#REF!</v>
      </c>
      <c r="B257" s="16"/>
      <c r="C257" s="17" t="e">
        <f>#REF!</f>
        <v>#REF!</v>
      </c>
      <c r="D257" s="18"/>
      <c r="E257" s="18" t="e">
        <f>#REF!</f>
        <v>#REF!</v>
      </c>
      <c r="F257" s="18" t="e">
        <f>#REF!</f>
        <v>#REF!</v>
      </c>
      <c r="G257" s="19" t="e">
        <f t="shared" si="25"/>
        <v>#REF!</v>
      </c>
      <c r="H257" s="20" t="e">
        <f t="shared" si="26"/>
        <v>#REF!</v>
      </c>
      <c r="I257" s="19" t="e">
        <f>#REF!</f>
        <v>#REF!</v>
      </c>
      <c r="J257" s="20" t="e">
        <f t="shared" si="27"/>
        <v>#REF!</v>
      </c>
      <c r="K257" s="20" t="e">
        <f t="shared" si="28"/>
        <v>#REF!</v>
      </c>
      <c r="L257" s="20" t="e">
        <f>#REF!</f>
        <v>#REF!</v>
      </c>
      <c r="M257" s="60" t="e">
        <f>#REF!</f>
        <v>#REF!</v>
      </c>
      <c r="N257" s="19"/>
      <c r="O257" s="21"/>
    </row>
    <row r="258" spans="1:15" x14ac:dyDescent="0.2">
      <c r="A258" s="15" t="e">
        <f>#REF!</f>
        <v>#REF!</v>
      </c>
      <c r="B258" s="16"/>
      <c r="C258" s="17" t="e">
        <f>#REF!</f>
        <v>#REF!</v>
      </c>
      <c r="D258" s="18"/>
      <c r="E258" s="18" t="e">
        <f>#REF!</f>
        <v>#REF!</v>
      </c>
      <c r="F258" s="18" t="e">
        <f>#REF!</f>
        <v>#REF!</v>
      </c>
      <c r="G258" s="19" t="e">
        <f t="shared" si="25"/>
        <v>#REF!</v>
      </c>
      <c r="H258" s="20" t="e">
        <f t="shared" si="26"/>
        <v>#REF!</v>
      </c>
      <c r="I258" s="19" t="e">
        <f>#REF!</f>
        <v>#REF!</v>
      </c>
      <c r="J258" s="20" t="e">
        <f t="shared" si="27"/>
        <v>#REF!</v>
      </c>
      <c r="K258" s="20" t="e">
        <f t="shared" si="28"/>
        <v>#REF!</v>
      </c>
      <c r="L258" s="20" t="e">
        <f>#REF!</f>
        <v>#REF!</v>
      </c>
      <c r="M258" s="60" t="e">
        <f>#REF!</f>
        <v>#REF!</v>
      </c>
      <c r="N258" s="19"/>
      <c r="O258" s="21"/>
    </row>
    <row r="259" spans="1:15" x14ac:dyDescent="0.2">
      <c r="A259" s="15" t="e">
        <f>#REF!</f>
        <v>#REF!</v>
      </c>
      <c r="B259" s="16"/>
      <c r="C259" s="17" t="e">
        <f>#REF!</f>
        <v>#REF!</v>
      </c>
      <c r="D259" s="18"/>
      <c r="E259" s="18" t="e">
        <f>#REF!</f>
        <v>#REF!</v>
      </c>
      <c r="F259" s="18" t="e">
        <f>#REF!</f>
        <v>#REF!</v>
      </c>
      <c r="G259" s="19" t="e">
        <f t="shared" si="25"/>
        <v>#REF!</v>
      </c>
      <c r="H259" s="20" t="e">
        <f t="shared" si="26"/>
        <v>#REF!</v>
      </c>
      <c r="I259" s="19" t="e">
        <f>#REF!</f>
        <v>#REF!</v>
      </c>
      <c r="J259" s="20" t="e">
        <f t="shared" si="27"/>
        <v>#REF!</v>
      </c>
      <c r="K259" s="20" t="e">
        <f t="shared" si="28"/>
        <v>#REF!</v>
      </c>
      <c r="L259" s="20" t="e">
        <f>#REF!</f>
        <v>#REF!</v>
      </c>
      <c r="M259" s="60" t="e">
        <f>#REF!</f>
        <v>#REF!</v>
      </c>
      <c r="N259" s="19"/>
      <c r="O259" s="21"/>
    </row>
    <row r="260" spans="1:15" x14ac:dyDescent="0.2">
      <c r="A260" s="15" t="e">
        <f>#REF!</f>
        <v>#REF!</v>
      </c>
      <c r="B260" s="16"/>
      <c r="C260" s="17" t="e">
        <f>#REF!</f>
        <v>#REF!</v>
      </c>
      <c r="D260" s="18"/>
      <c r="E260" s="18" t="e">
        <f>#REF!</f>
        <v>#REF!</v>
      </c>
      <c r="F260" s="18" t="e">
        <f>#REF!</f>
        <v>#REF!</v>
      </c>
      <c r="G260" s="19" t="e">
        <f t="shared" ref="G260:G315" si="29">I260/1.16</f>
        <v>#REF!</v>
      </c>
      <c r="H260" s="20" t="e">
        <f t="shared" ref="H260:H315" si="30">G260*0.16</f>
        <v>#REF!</v>
      </c>
      <c r="I260" s="19" t="e">
        <f>#REF!</f>
        <v>#REF!</v>
      </c>
      <c r="J260" s="20" t="e">
        <f t="shared" si="27"/>
        <v>#REF!</v>
      </c>
      <c r="K260" s="20" t="e">
        <f t="shared" ref="K260:K315" si="31">J260*0.16</f>
        <v>#REF!</v>
      </c>
      <c r="L260" s="20" t="e">
        <f>#REF!</f>
        <v>#REF!</v>
      </c>
      <c r="M260" s="60" t="e">
        <f>#REF!</f>
        <v>#REF!</v>
      </c>
      <c r="N260" s="19"/>
      <c r="O260" s="21"/>
    </row>
    <row r="261" spans="1:15" x14ac:dyDescent="0.2">
      <c r="A261" s="15" t="e">
        <f>#REF!</f>
        <v>#REF!</v>
      </c>
      <c r="B261" s="16"/>
      <c r="C261" s="17" t="e">
        <f>#REF!</f>
        <v>#REF!</v>
      </c>
      <c r="D261" s="18"/>
      <c r="E261" s="18" t="e">
        <f>#REF!</f>
        <v>#REF!</v>
      </c>
      <c r="F261" s="18" t="e">
        <f>#REF!</f>
        <v>#REF!</v>
      </c>
      <c r="G261" s="19" t="e">
        <f t="shared" si="29"/>
        <v>#REF!</v>
      </c>
      <c r="H261" s="20" t="e">
        <f t="shared" si="30"/>
        <v>#REF!</v>
      </c>
      <c r="I261" s="19" t="e">
        <f>#REF!</f>
        <v>#REF!</v>
      </c>
      <c r="J261" s="20" t="e">
        <f t="shared" ref="J261:J315" si="32">L261/1.16</f>
        <v>#REF!</v>
      </c>
      <c r="K261" s="20" t="e">
        <f t="shared" si="31"/>
        <v>#REF!</v>
      </c>
      <c r="L261" s="20" t="e">
        <f>#REF!</f>
        <v>#REF!</v>
      </c>
      <c r="M261" s="60" t="e">
        <f>#REF!</f>
        <v>#REF!</v>
      </c>
      <c r="N261" s="19"/>
      <c r="O261" s="21"/>
    </row>
    <row r="262" spans="1:15" x14ac:dyDescent="0.2">
      <c r="A262" s="15" t="e">
        <f>#REF!</f>
        <v>#REF!</v>
      </c>
      <c r="B262" s="16"/>
      <c r="C262" s="17" t="e">
        <f>#REF!</f>
        <v>#REF!</v>
      </c>
      <c r="D262" s="18"/>
      <c r="E262" s="18" t="e">
        <f>#REF!</f>
        <v>#REF!</v>
      </c>
      <c r="F262" s="18" t="e">
        <f>#REF!</f>
        <v>#REF!</v>
      </c>
      <c r="G262" s="19" t="e">
        <f t="shared" si="29"/>
        <v>#REF!</v>
      </c>
      <c r="H262" s="20" t="e">
        <f t="shared" si="30"/>
        <v>#REF!</v>
      </c>
      <c r="I262" s="19" t="e">
        <f>#REF!</f>
        <v>#REF!</v>
      </c>
      <c r="J262" s="20" t="e">
        <f t="shared" si="32"/>
        <v>#REF!</v>
      </c>
      <c r="K262" s="20" t="e">
        <f t="shared" si="31"/>
        <v>#REF!</v>
      </c>
      <c r="L262" s="20" t="e">
        <f>#REF!</f>
        <v>#REF!</v>
      </c>
      <c r="M262" s="60" t="e">
        <f>#REF!</f>
        <v>#REF!</v>
      </c>
      <c r="N262" s="19"/>
      <c r="O262" s="21"/>
    </row>
    <row r="263" spans="1:15" x14ac:dyDescent="0.2">
      <c r="A263" s="15" t="e">
        <f>#REF!</f>
        <v>#REF!</v>
      </c>
      <c r="B263" s="16"/>
      <c r="C263" s="17" t="e">
        <f>#REF!</f>
        <v>#REF!</v>
      </c>
      <c r="D263" s="18"/>
      <c r="E263" s="18" t="e">
        <f>#REF!</f>
        <v>#REF!</v>
      </c>
      <c r="F263" s="18" t="e">
        <f>#REF!</f>
        <v>#REF!</v>
      </c>
      <c r="G263" s="19" t="e">
        <f t="shared" si="29"/>
        <v>#REF!</v>
      </c>
      <c r="H263" s="20" t="e">
        <f t="shared" si="30"/>
        <v>#REF!</v>
      </c>
      <c r="I263" s="19" t="e">
        <f>#REF!</f>
        <v>#REF!</v>
      </c>
      <c r="J263" s="20" t="e">
        <f t="shared" si="32"/>
        <v>#REF!</v>
      </c>
      <c r="K263" s="20" t="e">
        <f t="shared" si="31"/>
        <v>#REF!</v>
      </c>
      <c r="L263" s="20" t="e">
        <f>#REF!</f>
        <v>#REF!</v>
      </c>
      <c r="M263" s="60" t="e">
        <f>#REF!</f>
        <v>#REF!</v>
      </c>
      <c r="N263" s="19"/>
      <c r="O263" s="21"/>
    </row>
    <row r="264" spans="1:15" x14ac:dyDescent="0.2">
      <c r="A264" s="15" t="e">
        <f>#REF!</f>
        <v>#REF!</v>
      </c>
      <c r="B264" s="16"/>
      <c r="C264" s="17" t="e">
        <f>#REF!</f>
        <v>#REF!</v>
      </c>
      <c r="D264" s="18"/>
      <c r="E264" s="18" t="e">
        <f>#REF!</f>
        <v>#REF!</v>
      </c>
      <c r="F264" s="18" t="e">
        <f>#REF!</f>
        <v>#REF!</v>
      </c>
      <c r="G264" s="19" t="e">
        <f t="shared" si="29"/>
        <v>#REF!</v>
      </c>
      <c r="H264" s="20" t="e">
        <f t="shared" si="30"/>
        <v>#REF!</v>
      </c>
      <c r="I264" s="19" t="e">
        <f>#REF!</f>
        <v>#REF!</v>
      </c>
      <c r="J264" s="20" t="e">
        <f t="shared" si="32"/>
        <v>#REF!</v>
      </c>
      <c r="K264" s="20" t="e">
        <f t="shared" si="31"/>
        <v>#REF!</v>
      </c>
      <c r="L264" s="20" t="e">
        <f>#REF!</f>
        <v>#REF!</v>
      </c>
      <c r="M264" s="60" t="e">
        <f>#REF!</f>
        <v>#REF!</v>
      </c>
      <c r="N264" s="19"/>
      <c r="O264" s="21"/>
    </row>
    <row r="265" spans="1:15" x14ac:dyDescent="0.2">
      <c r="A265" s="15" t="e">
        <f>#REF!</f>
        <v>#REF!</v>
      </c>
      <c r="B265" s="16"/>
      <c r="C265" s="17" t="e">
        <f>#REF!</f>
        <v>#REF!</v>
      </c>
      <c r="D265" s="18"/>
      <c r="E265" s="18" t="e">
        <f>#REF!</f>
        <v>#REF!</v>
      </c>
      <c r="F265" s="18" t="e">
        <f>#REF!</f>
        <v>#REF!</v>
      </c>
      <c r="G265" s="19" t="e">
        <f t="shared" si="29"/>
        <v>#REF!</v>
      </c>
      <c r="H265" s="20" t="e">
        <f t="shared" si="30"/>
        <v>#REF!</v>
      </c>
      <c r="I265" s="19" t="e">
        <f>#REF!</f>
        <v>#REF!</v>
      </c>
      <c r="J265" s="20" t="e">
        <f t="shared" si="32"/>
        <v>#REF!</v>
      </c>
      <c r="K265" s="20" t="e">
        <f t="shared" si="31"/>
        <v>#REF!</v>
      </c>
      <c r="L265" s="20" t="e">
        <f>#REF!</f>
        <v>#REF!</v>
      </c>
      <c r="M265" s="60" t="e">
        <f>#REF!</f>
        <v>#REF!</v>
      </c>
      <c r="N265" s="19"/>
      <c r="O265" s="21"/>
    </row>
    <row r="266" spans="1:15" x14ac:dyDescent="0.2">
      <c r="A266" s="15" t="e">
        <f>#REF!</f>
        <v>#REF!</v>
      </c>
      <c r="B266" s="16"/>
      <c r="C266" s="17" t="e">
        <f>#REF!</f>
        <v>#REF!</v>
      </c>
      <c r="D266" s="18"/>
      <c r="E266" s="18" t="e">
        <f>#REF!</f>
        <v>#REF!</v>
      </c>
      <c r="F266" s="18" t="e">
        <f>#REF!</f>
        <v>#REF!</v>
      </c>
      <c r="G266" s="19" t="e">
        <f t="shared" si="29"/>
        <v>#REF!</v>
      </c>
      <c r="H266" s="20" t="e">
        <f t="shared" si="30"/>
        <v>#REF!</v>
      </c>
      <c r="I266" s="19" t="e">
        <f>#REF!</f>
        <v>#REF!</v>
      </c>
      <c r="J266" s="20" t="e">
        <f t="shared" si="32"/>
        <v>#REF!</v>
      </c>
      <c r="K266" s="20" t="e">
        <f t="shared" si="31"/>
        <v>#REF!</v>
      </c>
      <c r="L266" s="20" t="e">
        <f>#REF!</f>
        <v>#REF!</v>
      </c>
      <c r="M266" s="60" t="e">
        <f>#REF!</f>
        <v>#REF!</v>
      </c>
      <c r="N266" s="19"/>
      <c r="O266" s="21"/>
    </row>
    <row r="267" spans="1:15" x14ac:dyDescent="0.2">
      <c r="A267" s="15" t="e">
        <f>#REF!</f>
        <v>#REF!</v>
      </c>
      <c r="B267" s="16"/>
      <c r="C267" s="17" t="e">
        <f>#REF!</f>
        <v>#REF!</v>
      </c>
      <c r="D267" s="18"/>
      <c r="E267" s="18" t="e">
        <f>#REF!</f>
        <v>#REF!</v>
      </c>
      <c r="F267" s="18" t="e">
        <f>#REF!</f>
        <v>#REF!</v>
      </c>
      <c r="G267" s="19" t="e">
        <f t="shared" si="29"/>
        <v>#REF!</v>
      </c>
      <c r="H267" s="20" t="e">
        <f t="shared" si="30"/>
        <v>#REF!</v>
      </c>
      <c r="I267" s="19" t="e">
        <f>#REF!</f>
        <v>#REF!</v>
      </c>
      <c r="J267" s="20" t="e">
        <f t="shared" si="32"/>
        <v>#REF!</v>
      </c>
      <c r="K267" s="20" t="e">
        <f t="shared" si="31"/>
        <v>#REF!</v>
      </c>
      <c r="L267" s="20" t="e">
        <f>#REF!</f>
        <v>#REF!</v>
      </c>
      <c r="M267" s="60" t="e">
        <f>#REF!</f>
        <v>#REF!</v>
      </c>
      <c r="N267" s="19"/>
      <c r="O267" s="21"/>
    </row>
    <row r="268" spans="1:15" x14ac:dyDescent="0.2">
      <c r="A268" s="15" t="e">
        <f>#REF!</f>
        <v>#REF!</v>
      </c>
      <c r="B268" s="16"/>
      <c r="C268" s="17" t="e">
        <f>#REF!</f>
        <v>#REF!</v>
      </c>
      <c r="D268" s="18"/>
      <c r="E268" s="18" t="e">
        <f>#REF!</f>
        <v>#REF!</v>
      </c>
      <c r="F268" s="18" t="e">
        <f>#REF!</f>
        <v>#REF!</v>
      </c>
      <c r="G268" s="19" t="e">
        <f t="shared" si="29"/>
        <v>#REF!</v>
      </c>
      <c r="H268" s="20" t="e">
        <f t="shared" si="30"/>
        <v>#REF!</v>
      </c>
      <c r="I268" s="19" t="e">
        <f>#REF!</f>
        <v>#REF!</v>
      </c>
      <c r="J268" s="20" t="e">
        <f t="shared" si="32"/>
        <v>#REF!</v>
      </c>
      <c r="K268" s="20" t="e">
        <f t="shared" si="31"/>
        <v>#REF!</v>
      </c>
      <c r="L268" s="20" t="e">
        <f>#REF!</f>
        <v>#REF!</v>
      </c>
      <c r="M268" s="60" t="e">
        <f>#REF!</f>
        <v>#REF!</v>
      </c>
      <c r="N268" s="19"/>
      <c r="O268" s="21"/>
    </row>
    <row r="269" spans="1:15" x14ac:dyDescent="0.2">
      <c r="A269" s="15" t="e">
        <f>#REF!</f>
        <v>#REF!</v>
      </c>
      <c r="B269" s="16"/>
      <c r="C269" s="17" t="e">
        <f>#REF!</f>
        <v>#REF!</v>
      </c>
      <c r="D269" s="18"/>
      <c r="E269" s="18" t="e">
        <f>#REF!</f>
        <v>#REF!</v>
      </c>
      <c r="F269" s="18" t="e">
        <f>#REF!</f>
        <v>#REF!</v>
      </c>
      <c r="G269" s="19" t="e">
        <f t="shared" si="29"/>
        <v>#REF!</v>
      </c>
      <c r="H269" s="20" t="e">
        <f t="shared" si="30"/>
        <v>#REF!</v>
      </c>
      <c r="I269" s="19" t="e">
        <f>#REF!</f>
        <v>#REF!</v>
      </c>
      <c r="J269" s="20" t="e">
        <f t="shared" si="32"/>
        <v>#REF!</v>
      </c>
      <c r="K269" s="20" t="e">
        <f t="shared" si="31"/>
        <v>#REF!</v>
      </c>
      <c r="L269" s="20" t="e">
        <f>#REF!</f>
        <v>#REF!</v>
      </c>
      <c r="M269" s="60" t="e">
        <f>#REF!</f>
        <v>#REF!</v>
      </c>
      <c r="N269" s="19"/>
      <c r="O269" s="21"/>
    </row>
    <row r="270" spans="1:15" x14ac:dyDescent="0.2">
      <c r="A270" s="15" t="e">
        <f>#REF!</f>
        <v>#REF!</v>
      </c>
      <c r="B270" s="16"/>
      <c r="C270" s="17" t="e">
        <f>#REF!</f>
        <v>#REF!</v>
      </c>
      <c r="D270" s="18"/>
      <c r="E270" s="18" t="e">
        <f>#REF!</f>
        <v>#REF!</v>
      </c>
      <c r="F270" s="18" t="e">
        <f>#REF!</f>
        <v>#REF!</v>
      </c>
      <c r="G270" s="19" t="e">
        <f t="shared" si="29"/>
        <v>#REF!</v>
      </c>
      <c r="H270" s="20" t="e">
        <f t="shared" si="30"/>
        <v>#REF!</v>
      </c>
      <c r="I270" s="19" t="e">
        <f>#REF!</f>
        <v>#REF!</v>
      </c>
      <c r="J270" s="20" t="e">
        <f t="shared" si="32"/>
        <v>#REF!</v>
      </c>
      <c r="K270" s="20" t="e">
        <f t="shared" si="31"/>
        <v>#REF!</v>
      </c>
      <c r="L270" s="20" t="e">
        <f>#REF!</f>
        <v>#REF!</v>
      </c>
      <c r="M270" s="60" t="e">
        <f>#REF!</f>
        <v>#REF!</v>
      </c>
      <c r="N270" s="19"/>
      <c r="O270" s="21"/>
    </row>
    <row r="271" spans="1:15" x14ac:dyDescent="0.2">
      <c r="A271" s="15" t="e">
        <f>#REF!</f>
        <v>#REF!</v>
      </c>
      <c r="B271" s="16"/>
      <c r="C271" s="17" t="e">
        <f>#REF!</f>
        <v>#REF!</v>
      </c>
      <c r="D271" s="18"/>
      <c r="E271" s="18" t="e">
        <f>#REF!</f>
        <v>#REF!</v>
      </c>
      <c r="F271" s="18" t="e">
        <f>#REF!</f>
        <v>#REF!</v>
      </c>
      <c r="G271" s="19" t="e">
        <f t="shared" si="29"/>
        <v>#REF!</v>
      </c>
      <c r="H271" s="20" t="e">
        <f t="shared" si="30"/>
        <v>#REF!</v>
      </c>
      <c r="I271" s="19" t="e">
        <f>#REF!</f>
        <v>#REF!</v>
      </c>
      <c r="J271" s="20" t="e">
        <f t="shared" si="32"/>
        <v>#REF!</v>
      </c>
      <c r="K271" s="20" t="e">
        <f t="shared" si="31"/>
        <v>#REF!</v>
      </c>
      <c r="L271" s="20" t="e">
        <f>#REF!</f>
        <v>#REF!</v>
      </c>
      <c r="M271" s="60" t="e">
        <f>#REF!</f>
        <v>#REF!</v>
      </c>
      <c r="N271" s="19"/>
      <c r="O271" s="21"/>
    </row>
    <row r="272" spans="1:15" x14ac:dyDescent="0.2">
      <c r="A272" s="15" t="e">
        <f>#REF!</f>
        <v>#REF!</v>
      </c>
      <c r="B272" s="16"/>
      <c r="C272" s="17" t="e">
        <f>#REF!</f>
        <v>#REF!</v>
      </c>
      <c r="D272" s="18"/>
      <c r="E272" s="18" t="e">
        <f>#REF!</f>
        <v>#REF!</v>
      </c>
      <c r="F272" s="18" t="e">
        <f>#REF!</f>
        <v>#REF!</v>
      </c>
      <c r="G272" s="19" t="e">
        <f t="shared" si="29"/>
        <v>#REF!</v>
      </c>
      <c r="H272" s="20" t="e">
        <f t="shared" si="30"/>
        <v>#REF!</v>
      </c>
      <c r="I272" s="19" t="e">
        <f>#REF!</f>
        <v>#REF!</v>
      </c>
      <c r="J272" s="20" t="e">
        <f t="shared" si="32"/>
        <v>#REF!</v>
      </c>
      <c r="K272" s="20" t="e">
        <f t="shared" si="31"/>
        <v>#REF!</v>
      </c>
      <c r="L272" s="20" t="e">
        <f>#REF!</f>
        <v>#REF!</v>
      </c>
      <c r="M272" s="60" t="e">
        <f>#REF!</f>
        <v>#REF!</v>
      </c>
      <c r="N272" s="19"/>
      <c r="O272" s="21"/>
    </row>
    <row r="273" spans="1:15" x14ac:dyDescent="0.2">
      <c r="A273" s="15" t="e">
        <f>#REF!</f>
        <v>#REF!</v>
      </c>
      <c r="B273" s="16"/>
      <c r="C273" s="17" t="e">
        <f>#REF!</f>
        <v>#REF!</v>
      </c>
      <c r="D273" s="18"/>
      <c r="E273" s="18" t="e">
        <f>#REF!</f>
        <v>#REF!</v>
      </c>
      <c r="F273" s="18" t="e">
        <f>#REF!</f>
        <v>#REF!</v>
      </c>
      <c r="G273" s="19" t="e">
        <f t="shared" si="29"/>
        <v>#REF!</v>
      </c>
      <c r="H273" s="20" t="e">
        <f t="shared" si="30"/>
        <v>#REF!</v>
      </c>
      <c r="I273" s="19" t="e">
        <f>#REF!</f>
        <v>#REF!</v>
      </c>
      <c r="J273" s="20" t="e">
        <f t="shared" si="32"/>
        <v>#REF!</v>
      </c>
      <c r="K273" s="20" t="e">
        <f t="shared" si="31"/>
        <v>#REF!</v>
      </c>
      <c r="L273" s="20" t="e">
        <f>#REF!</f>
        <v>#REF!</v>
      </c>
      <c r="M273" s="60" t="e">
        <f>#REF!</f>
        <v>#REF!</v>
      </c>
      <c r="N273" s="19"/>
      <c r="O273" s="21"/>
    </row>
    <row r="274" spans="1:15" x14ac:dyDescent="0.2">
      <c r="A274" s="15" t="e">
        <f>#REF!</f>
        <v>#REF!</v>
      </c>
      <c r="B274" s="16"/>
      <c r="C274" s="17" t="e">
        <f>#REF!</f>
        <v>#REF!</v>
      </c>
      <c r="D274" s="18"/>
      <c r="E274" s="18" t="e">
        <f>#REF!</f>
        <v>#REF!</v>
      </c>
      <c r="F274" s="18" t="e">
        <f>#REF!</f>
        <v>#REF!</v>
      </c>
      <c r="G274" s="19" t="e">
        <f t="shared" si="29"/>
        <v>#REF!</v>
      </c>
      <c r="H274" s="20" t="e">
        <f t="shared" si="30"/>
        <v>#REF!</v>
      </c>
      <c r="I274" s="19" t="e">
        <f>#REF!</f>
        <v>#REF!</v>
      </c>
      <c r="J274" s="20" t="e">
        <f t="shared" si="32"/>
        <v>#REF!</v>
      </c>
      <c r="K274" s="20" t="e">
        <f t="shared" si="31"/>
        <v>#REF!</v>
      </c>
      <c r="L274" s="20" t="e">
        <f>#REF!</f>
        <v>#REF!</v>
      </c>
      <c r="M274" s="60" t="e">
        <f>#REF!</f>
        <v>#REF!</v>
      </c>
      <c r="N274" s="19"/>
      <c r="O274" s="21"/>
    </row>
    <row r="275" spans="1:15" x14ac:dyDescent="0.2">
      <c r="A275" s="15" t="e">
        <f>#REF!</f>
        <v>#REF!</v>
      </c>
      <c r="B275" s="16"/>
      <c r="C275" s="17" t="e">
        <f>#REF!</f>
        <v>#REF!</v>
      </c>
      <c r="D275" s="18"/>
      <c r="E275" s="18" t="e">
        <f>#REF!</f>
        <v>#REF!</v>
      </c>
      <c r="F275" s="18" t="e">
        <f>#REF!</f>
        <v>#REF!</v>
      </c>
      <c r="G275" s="19" t="e">
        <f t="shared" si="29"/>
        <v>#REF!</v>
      </c>
      <c r="H275" s="20" t="e">
        <f t="shared" si="30"/>
        <v>#REF!</v>
      </c>
      <c r="I275" s="19" t="e">
        <f>#REF!</f>
        <v>#REF!</v>
      </c>
      <c r="J275" s="20" t="e">
        <f t="shared" si="32"/>
        <v>#REF!</v>
      </c>
      <c r="K275" s="20" t="e">
        <f t="shared" si="31"/>
        <v>#REF!</v>
      </c>
      <c r="L275" s="20" t="e">
        <f>#REF!</f>
        <v>#REF!</v>
      </c>
      <c r="M275" s="60" t="e">
        <f>#REF!</f>
        <v>#REF!</v>
      </c>
      <c r="N275" s="19"/>
      <c r="O275" s="21"/>
    </row>
    <row r="276" spans="1:15" x14ac:dyDescent="0.2">
      <c r="A276" s="15" t="e">
        <f>#REF!</f>
        <v>#REF!</v>
      </c>
      <c r="B276" s="16"/>
      <c r="C276" s="17" t="e">
        <f>#REF!</f>
        <v>#REF!</v>
      </c>
      <c r="D276" s="18"/>
      <c r="E276" s="18" t="e">
        <f>#REF!</f>
        <v>#REF!</v>
      </c>
      <c r="F276" s="18" t="e">
        <f>#REF!</f>
        <v>#REF!</v>
      </c>
      <c r="G276" s="19" t="e">
        <f t="shared" si="29"/>
        <v>#REF!</v>
      </c>
      <c r="H276" s="20" t="e">
        <f t="shared" si="30"/>
        <v>#REF!</v>
      </c>
      <c r="I276" s="19" t="e">
        <f>#REF!</f>
        <v>#REF!</v>
      </c>
      <c r="J276" s="20" t="e">
        <f t="shared" si="32"/>
        <v>#REF!</v>
      </c>
      <c r="K276" s="20" t="e">
        <f t="shared" si="31"/>
        <v>#REF!</v>
      </c>
      <c r="L276" s="20" t="e">
        <f>#REF!</f>
        <v>#REF!</v>
      </c>
      <c r="M276" s="60" t="e">
        <f>#REF!</f>
        <v>#REF!</v>
      </c>
      <c r="N276" s="19"/>
      <c r="O276" s="21"/>
    </row>
    <row r="277" spans="1:15" x14ac:dyDescent="0.2">
      <c r="A277" s="15" t="e">
        <f>#REF!</f>
        <v>#REF!</v>
      </c>
      <c r="B277" s="16"/>
      <c r="C277" s="17" t="e">
        <f>#REF!</f>
        <v>#REF!</v>
      </c>
      <c r="D277" s="18"/>
      <c r="E277" s="18" t="e">
        <f>#REF!</f>
        <v>#REF!</v>
      </c>
      <c r="F277" s="18" t="e">
        <f>#REF!</f>
        <v>#REF!</v>
      </c>
      <c r="G277" s="19" t="e">
        <f t="shared" si="29"/>
        <v>#REF!</v>
      </c>
      <c r="H277" s="20" t="e">
        <f t="shared" si="30"/>
        <v>#REF!</v>
      </c>
      <c r="I277" s="19" t="e">
        <f>#REF!</f>
        <v>#REF!</v>
      </c>
      <c r="J277" s="20" t="e">
        <f t="shared" si="32"/>
        <v>#REF!</v>
      </c>
      <c r="K277" s="20" t="e">
        <f t="shared" si="31"/>
        <v>#REF!</v>
      </c>
      <c r="L277" s="20" t="e">
        <f>#REF!</f>
        <v>#REF!</v>
      </c>
      <c r="M277" s="60" t="e">
        <f>#REF!</f>
        <v>#REF!</v>
      </c>
      <c r="N277" s="19"/>
      <c r="O277" s="21"/>
    </row>
    <row r="278" spans="1:15" x14ac:dyDescent="0.2">
      <c r="A278" s="15" t="e">
        <f>#REF!</f>
        <v>#REF!</v>
      </c>
      <c r="B278" s="16"/>
      <c r="C278" s="17" t="e">
        <f>#REF!</f>
        <v>#REF!</v>
      </c>
      <c r="D278" s="18"/>
      <c r="E278" s="18" t="e">
        <f>#REF!</f>
        <v>#REF!</v>
      </c>
      <c r="F278" s="18" t="e">
        <f>#REF!</f>
        <v>#REF!</v>
      </c>
      <c r="G278" s="19" t="e">
        <f t="shared" si="29"/>
        <v>#REF!</v>
      </c>
      <c r="H278" s="20" t="e">
        <f t="shared" si="30"/>
        <v>#REF!</v>
      </c>
      <c r="I278" s="19" t="e">
        <f>#REF!</f>
        <v>#REF!</v>
      </c>
      <c r="J278" s="20" t="e">
        <f t="shared" si="32"/>
        <v>#REF!</v>
      </c>
      <c r="K278" s="20" t="e">
        <f t="shared" si="31"/>
        <v>#REF!</v>
      </c>
      <c r="L278" s="20" t="e">
        <f>#REF!</f>
        <v>#REF!</v>
      </c>
      <c r="M278" s="60" t="e">
        <f>#REF!</f>
        <v>#REF!</v>
      </c>
      <c r="N278" s="19"/>
      <c r="O278" s="21"/>
    </row>
    <row r="279" spans="1:15" x14ac:dyDescent="0.2">
      <c r="A279" s="15" t="e">
        <f>#REF!</f>
        <v>#REF!</v>
      </c>
      <c r="B279" s="16"/>
      <c r="C279" s="17" t="e">
        <f>#REF!</f>
        <v>#REF!</v>
      </c>
      <c r="D279" s="18"/>
      <c r="E279" s="18" t="e">
        <f>#REF!</f>
        <v>#REF!</v>
      </c>
      <c r="F279" s="18" t="e">
        <f>#REF!</f>
        <v>#REF!</v>
      </c>
      <c r="G279" s="19" t="e">
        <f t="shared" si="29"/>
        <v>#REF!</v>
      </c>
      <c r="H279" s="20" t="e">
        <f t="shared" si="30"/>
        <v>#REF!</v>
      </c>
      <c r="I279" s="19" t="e">
        <f>#REF!</f>
        <v>#REF!</v>
      </c>
      <c r="J279" s="20" t="e">
        <f t="shared" si="32"/>
        <v>#REF!</v>
      </c>
      <c r="K279" s="20" t="e">
        <f t="shared" si="31"/>
        <v>#REF!</v>
      </c>
      <c r="L279" s="20" t="e">
        <f>#REF!</f>
        <v>#REF!</v>
      </c>
      <c r="M279" s="60" t="e">
        <f>#REF!</f>
        <v>#REF!</v>
      </c>
      <c r="N279" s="19"/>
      <c r="O279" s="21"/>
    </row>
    <row r="280" spans="1:15" x14ac:dyDescent="0.2">
      <c r="A280" s="15" t="e">
        <f>#REF!</f>
        <v>#REF!</v>
      </c>
      <c r="B280" s="16"/>
      <c r="C280" s="17" t="e">
        <f>#REF!</f>
        <v>#REF!</v>
      </c>
      <c r="D280" s="18"/>
      <c r="E280" s="18" t="e">
        <f>#REF!</f>
        <v>#REF!</v>
      </c>
      <c r="F280" s="18" t="e">
        <f>#REF!</f>
        <v>#REF!</v>
      </c>
      <c r="G280" s="19" t="e">
        <f t="shared" si="29"/>
        <v>#REF!</v>
      </c>
      <c r="H280" s="20" t="e">
        <f t="shared" si="30"/>
        <v>#REF!</v>
      </c>
      <c r="I280" s="19" t="e">
        <f>#REF!</f>
        <v>#REF!</v>
      </c>
      <c r="J280" s="20" t="e">
        <f t="shared" si="32"/>
        <v>#REF!</v>
      </c>
      <c r="K280" s="20" t="e">
        <f t="shared" si="31"/>
        <v>#REF!</v>
      </c>
      <c r="L280" s="20" t="e">
        <f>#REF!</f>
        <v>#REF!</v>
      </c>
      <c r="M280" s="60" t="e">
        <f>#REF!</f>
        <v>#REF!</v>
      </c>
      <c r="N280" s="19"/>
      <c r="O280" s="21"/>
    </row>
    <row r="281" spans="1:15" x14ac:dyDescent="0.2">
      <c r="A281" s="15" t="e">
        <f>#REF!</f>
        <v>#REF!</v>
      </c>
      <c r="B281" s="16"/>
      <c r="C281" s="17" t="e">
        <f>#REF!</f>
        <v>#REF!</v>
      </c>
      <c r="D281" s="18"/>
      <c r="E281" s="18" t="e">
        <f>#REF!</f>
        <v>#REF!</v>
      </c>
      <c r="F281" s="18" t="e">
        <f>#REF!</f>
        <v>#REF!</v>
      </c>
      <c r="G281" s="19" t="e">
        <f t="shared" si="29"/>
        <v>#REF!</v>
      </c>
      <c r="H281" s="20" t="e">
        <f t="shared" si="30"/>
        <v>#REF!</v>
      </c>
      <c r="I281" s="19" t="e">
        <f>#REF!</f>
        <v>#REF!</v>
      </c>
      <c r="J281" s="20" t="e">
        <f t="shared" si="32"/>
        <v>#REF!</v>
      </c>
      <c r="K281" s="20" t="e">
        <f t="shared" si="31"/>
        <v>#REF!</v>
      </c>
      <c r="L281" s="20" t="e">
        <f>#REF!</f>
        <v>#REF!</v>
      </c>
      <c r="M281" s="60" t="e">
        <f>#REF!</f>
        <v>#REF!</v>
      </c>
      <c r="N281" s="19"/>
      <c r="O281" s="21"/>
    </row>
    <row r="282" spans="1:15" x14ac:dyDescent="0.2">
      <c r="A282" s="15" t="e">
        <f>#REF!</f>
        <v>#REF!</v>
      </c>
      <c r="B282" s="16"/>
      <c r="C282" s="17" t="e">
        <f>#REF!</f>
        <v>#REF!</v>
      </c>
      <c r="D282" s="18"/>
      <c r="E282" s="18" t="e">
        <f>#REF!</f>
        <v>#REF!</v>
      </c>
      <c r="F282" s="18" t="e">
        <f>#REF!</f>
        <v>#REF!</v>
      </c>
      <c r="G282" s="19" t="e">
        <f t="shared" si="29"/>
        <v>#REF!</v>
      </c>
      <c r="H282" s="20" t="e">
        <f t="shared" si="30"/>
        <v>#REF!</v>
      </c>
      <c r="I282" s="19" t="e">
        <f>#REF!</f>
        <v>#REF!</v>
      </c>
      <c r="J282" s="20" t="e">
        <f t="shared" si="32"/>
        <v>#REF!</v>
      </c>
      <c r="K282" s="20" t="e">
        <f t="shared" si="31"/>
        <v>#REF!</v>
      </c>
      <c r="L282" s="20" t="e">
        <f>#REF!</f>
        <v>#REF!</v>
      </c>
      <c r="M282" s="60" t="e">
        <f>#REF!</f>
        <v>#REF!</v>
      </c>
      <c r="N282" s="19"/>
      <c r="O282" s="21"/>
    </row>
    <row r="283" spans="1:15" x14ac:dyDescent="0.2">
      <c r="A283" s="15" t="e">
        <f>#REF!</f>
        <v>#REF!</v>
      </c>
      <c r="B283" s="16"/>
      <c r="C283" s="17" t="e">
        <f>#REF!</f>
        <v>#REF!</v>
      </c>
      <c r="D283" s="18"/>
      <c r="E283" s="18" t="e">
        <f>#REF!</f>
        <v>#REF!</v>
      </c>
      <c r="F283" s="18" t="e">
        <f>#REF!</f>
        <v>#REF!</v>
      </c>
      <c r="G283" s="19" t="e">
        <f t="shared" si="29"/>
        <v>#REF!</v>
      </c>
      <c r="H283" s="20" t="e">
        <f t="shared" si="30"/>
        <v>#REF!</v>
      </c>
      <c r="I283" s="19" t="e">
        <f>#REF!</f>
        <v>#REF!</v>
      </c>
      <c r="J283" s="20" t="e">
        <f t="shared" si="32"/>
        <v>#REF!</v>
      </c>
      <c r="K283" s="20" t="e">
        <f t="shared" si="31"/>
        <v>#REF!</v>
      </c>
      <c r="L283" s="20" t="e">
        <f>#REF!</f>
        <v>#REF!</v>
      </c>
      <c r="M283" s="60" t="e">
        <f>#REF!</f>
        <v>#REF!</v>
      </c>
      <c r="N283" s="19"/>
      <c r="O283" s="21"/>
    </row>
    <row r="284" spans="1:15" x14ac:dyDescent="0.2">
      <c r="A284" s="15" t="e">
        <f>#REF!</f>
        <v>#REF!</v>
      </c>
      <c r="B284" s="16"/>
      <c r="C284" s="17" t="e">
        <f>#REF!</f>
        <v>#REF!</v>
      </c>
      <c r="D284" s="18"/>
      <c r="E284" s="18" t="e">
        <f>#REF!</f>
        <v>#REF!</v>
      </c>
      <c r="F284" s="18" t="e">
        <f>#REF!</f>
        <v>#REF!</v>
      </c>
      <c r="G284" s="19" t="e">
        <f t="shared" si="29"/>
        <v>#REF!</v>
      </c>
      <c r="H284" s="20" t="e">
        <f t="shared" si="30"/>
        <v>#REF!</v>
      </c>
      <c r="I284" s="19" t="e">
        <f>#REF!</f>
        <v>#REF!</v>
      </c>
      <c r="J284" s="20" t="e">
        <f t="shared" si="32"/>
        <v>#REF!</v>
      </c>
      <c r="K284" s="20" t="e">
        <f t="shared" si="31"/>
        <v>#REF!</v>
      </c>
      <c r="L284" s="20" t="e">
        <f>#REF!</f>
        <v>#REF!</v>
      </c>
      <c r="M284" s="60" t="e">
        <f>#REF!</f>
        <v>#REF!</v>
      </c>
      <c r="N284" s="19"/>
      <c r="O284" s="21"/>
    </row>
    <row r="285" spans="1:15" x14ac:dyDescent="0.2">
      <c r="A285" s="15" t="e">
        <f>#REF!</f>
        <v>#REF!</v>
      </c>
      <c r="B285" s="16"/>
      <c r="C285" s="17" t="e">
        <f>#REF!</f>
        <v>#REF!</v>
      </c>
      <c r="D285" s="18"/>
      <c r="E285" s="18" t="e">
        <f>#REF!</f>
        <v>#REF!</v>
      </c>
      <c r="F285" s="18" t="e">
        <f>#REF!</f>
        <v>#REF!</v>
      </c>
      <c r="G285" s="19" t="e">
        <f t="shared" si="29"/>
        <v>#REF!</v>
      </c>
      <c r="H285" s="20" t="e">
        <f t="shared" si="30"/>
        <v>#REF!</v>
      </c>
      <c r="I285" s="19" t="e">
        <f>#REF!</f>
        <v>#REF!</v>
      </c>
      <c r="J285" s="20" t="e">
        <f t="shared" si="32"/>
        <v>#REF!</v>
      </c>
      <c r="K285" s="20" t="e">
        <f t="shared" si="31"/>
        <v>#REF!</v>
      </c>
      <c r="L285" s="20" t="e">
        <f>#REF!</f>
        <v>#REF!</v>
      </c>
      <c r="M285" s="60" t="e">
        <f>#REF!</f>
        <v>#REF!</v>
      </c>
      <c r="N285" s="19"/>
      <c r="O285" s="21"/>
    </row>
    <row r="286" spans="1:15" x14ac:dyDescent="0.2">
      <c r="A286" s="15" t="e">
        <f>#REF!</f>
        <v>#REF!</v>
      </c>
      <c r="B286" s="16"/>
      <c r="C286" s="17" t="e">
        <f>#REF!</f>
        <v>#REF!</v>
      </c>
      <c r="D286" s="18"/>
      <c r="E286" s="18" t="e">
        <f>#REF!</f>
        <v>#REF!</v>
      </c>
      <c r="F286" s="18" t="e">
        <f>#REF!</f>
        <v>#REF!</v>
      </c>
      <c r="G286" s="19" t="e">
        <f t="shared" si="29"/>
        <v>#REF!</v>
      </c>
      <c r="H286" s="20" t="e">
        <f t="shared" si="30"/>
        <v>#REF!</v>
      </c>
      <c r="I286" s="19" t="e">
        <f>#REF!</f>
        <v>#REF!</v>
      </c>
      <c r="J286" s="20" t="e">
        <f t="shared" si="32"/>
        <v>#REF!</v>
      </c>
      <c r="K286" s="20" t="e">
        <f t="shared" si="31"/>
        <v>#REF!</v>
      </c>
      <c r="L286" s="20" t="e">
        <f>#REF!</f>
        <v>#REF!</v>
      </c>
      <c r="M286" s="60" t="e">
        <f>#REF!</f>
        <v>#REF!</v>
      </c>
      <c r="N286" s="19"/>
      <c r="O286" s="21"/>
    </row>
    <row r="287" spans="1:15" x14ac:dyDescent="0.2">
      <c r="A287" s="15" t="e">
        <f>#REF!</f>
        <v>#REF!</v>
      </c>
      <c r="B287" s="16"/>
      <c r="C287" s="17" t="e">
        <f>#REF!</f>
        <v>#REF!</v>
      </c>
      <c r="D287" s="18"/>
      <c r="E287" s="18" t="e">
        <f>#REF!</f>
        <v>#REF!</v>
      </c>
      <c r="F287" s="18" t="e">
        <f>#REF!</f>
        <v>#REF!</v>
      </c>
      <c r="G287" s="19" t="e">
        <f t="shared" si="29"/>
        <v>#REF!</v>
      </c>
      <c r="H287" s="20" t="e">
        <f t="shared" si="30"/>
        <v>#REF!</v>
      </c>
      <c r="I287" s="19" t="e">
        <f>#REF!</f>
        <v>#REF!</v>
      </c>
      <c r="J287" s="20" t="e">
        <f t="shared" si="32"/>
        <v>#REF!</v>
      </c>
      <c r="K287" s="20" t="e">
        <f t="shared" si="31"/>
        <v>#REF!</v>
      </c>
      <c r="L287" s="20" t="e">
        <f>#REF!</f>
        <v>#REF!</v>
      </c>
      <c r="M287" s="60" t="e">
        <f>#REF!</f>
        <v>#REF!</v>
      </c>
      <c r="N287" s="19"/>
      <c r="O287" s="21"/>
    </row>
    <row r="288" spans="1:15" x14ac:dyDescent="0.2">
      <c r="A288" s="15" t="e">
        <f>#REF!</f>
        <v>#REF!</v>
      </c>
      <c r="B288" s="16"/>
      <c r="C288" s="17" t="e">
        <f>#REF!</f>
        <v>#REF!</v>
      </c>
      <c r="D288" s="18"/>
      <c r="E288" s="18" t="e">
        <f>#REF!</f>
        <v>#REF!</v>
      </c>
      <c r="F288" s="18" t="e">
        <f>#REF!</f>
        <v>#REF!</v>
      </c>
      <c r="G288" s="19" t="e">
        <f t="shared" si="29"/>
        <v>#REF!</v>
      </c>
      <c r="H288" s="20" t="e">
        <f t="shared" si="30"/>
        <v>#REF!</v>
      </c>
      <c r="I288" s="19" t="e">
        <f>#REF!</f>
        <v>#REF!</v>
      </c>
      <c r="J288" s="20" t="e">
        <f t="shared" si="32"/>
        <v>#REF!</v>
      </c>
      <c r="K288" s="20" t="e">
        <f t="shared" si="31"/>
        <v>#REF!</v>
      </c>
      <c r="L288" s="20" t="e">
        <f>#REF!</f>
        <v>#REF!</v>
      </c>
      <c r="M288" s="60" t="e">
        <f>#REF!</f>
        <v>#REF!</v>
      </c>
      <c r="N288" s="19"/>
      <c r="O288" s="21"/>
    </row>
    <row r="289" spans="1:15" x14ac:dyDescent="0.2">
      <c r="A289" s="15" t="e">
        <f>#REF!</f>
        <v>#REF!</v>
      </c>
      <c r="B289" s="16"/>
      <c r="C289" s="17" t="e">
        <f>#REF!</f>
        <v>#REF!</v>
      </c>
      <c r="D289" s="18"/>
      <c r="E289" s="18" t="e">
        <f>#REF!</f>
        <v>#REF!</v>
      </c>
      <c r="F289" s="18" t="e">
        <f>#REF!</f>
        <v>#REF!</v>
      </c>
      <c r="G289" s="19" t="e">
        <f t="shared" si="29"/>
        <v>#REF!</v>
      </c>
      <c r="H289" s="20" t="e">
        <f t="shared" si="30"/>
        <v>#REF!</v>
      </c>
      <c r="I289" s="19" t="e">
        <f>#REF!</f>
        <v>#REF!</v>
      </c>
      <c r="J289" s="20" t="e">
        <f t="shared" si="32"/>
        <v>#REF!</v>
      </c>
      <c r="K289" s="20" t="e">
        <f t="shared" si="31"/>
        <v>#REF!</v>
      </c>
      <c r="L289" s="20" t="e">
        <f>#REF!</f>
        <v>#REF!</v>
      </c>
      <c r="M289" s="60" t="e">
        <f>#REF!</f>
        <v>#REF!</v>
      </c>
      <c r="N289" s="19"/>
      <c r="O289" s="21"/>
    </row>
    <row r="290" spans="1:15" x14ac:dyDescent="0.2">
      <c r="A290" s="15" t="e">
        <f>#REF!</f>
        <v>#REF!</v>
      </c>
      <c r="B290" s="16"/>
      <c r="C290" s="17" t="e">
        <f>#REF!</f>
        <v>#REF!</v>
      </c>
      <c r="D290" s="18"/>
      <c r="E290" s="18" t="e">
        <f>#REF!</f>
        <v>#REF!</v>
      </c>
      <c r="F290" s="18" t="e">
        <f>#REF!</f>
        <v>#REF!</v>
      </c>
      <c r="G290" s="19" t="e">
        <f t="shared" si="29"/>
        <v>#REF!</v>
      </c>
      <c r="H290" s="20" t="e">
        <f t="shared" si="30"/>
        <v>#REF!</v>
      </c>
      <c r="I290" s="19" t="e">
        <f>#REF!</f>
        <v>#REF!</v>
      </c>
      <c r="J290" s="20" t="e">
        <f t="shared" si="32"/>
        <v>#REF!</v>
      </c>
      <c r="K290" s="20" t="e">
        <f t="shared" si="31"/>
        <v>#REF!</v>
      </c>
      <c r="L290" s="20" t="e">
        <f>#REF!</f>
        <v>#REF!</v>
      </c>
      <c r="M290" s="60" t="e">
        <f>#REF!</f>
        <v>#REF!</v>
      </c>
      <c r="N290" s="19"/>
      <c r="O290" s="21"/>
    </row>
    <row r="291" spans="1:15" x14ac:dyDescent="0.2">
      <c r="A291" s="15" t="e">
        <f>#REF!</f>
        <v>#REF!</v>
      </c>
      <c r="B291" s="16"/>
      <c r="C291" s="17" t="e">
        <f>#REF!</f>
        <v>#REF!</v>
      </c>
      <c r="D291" s="18"/>
      <c r="E291" s="18" t="e">
        <f>#REF!</f>
        <v>#REF!</v>
      </c>
      <c r="F291" s="18" t="e">
        <f>#REF!</f>
        <v>#REF!</v>
      </c>
      <c r="G291" s="19" t="e">
        <f t="shared" si="29"/>
        <v>#REF!</v>
      </c>
      <c r="H291" s="20" t="e">
        <f t="shared" si="30"/>
        <v>#REF!</v>
      </c>
      <c r="I291" s="19" t="e">
        <f>#REF!</f>
        <v>#REF!</v>
      </c>
      <c r="J291" s="20" t="e">
        <f t="shared" si="32"/>
        <v>#REF!</v>
      </c>
      <c r="K291" s="20" t="e">
        <f t="shared" si="31"/>
        <v>#REF!</v>
      </c>
      <c r="L291" s="20" t="e">
        <f>#REF!</f>
        <v>#REF!</v>
      </c>
      <c r="M291" s="60" t="e">
        <f>#REF!</f>
        <v>#REF!</v>
      </c>
      <c r="N291" s="19"/>
      <c r="O291" s="21"/>
    </row>
    <row r="292" spans="1:15" x14ac:dyDescent="0.2">
      <c r="A292" s="15" t="e">
        <f>#REF!</f>
        <v>#REF!</v>
      </c>
      <c r="B292" s="16"/>
      <c r="C292" s="17" t="e">
        <f>#REF!</f>
        <v>#REF!</v>
      </c>
      <c r="D292" s="18"/>
      <c r="E292" s="18" t="e">
        <f>#REF!</f>
        <v>#REF!</v>
      </c>
      <c r="F292" s="18" t="e">
        <f>#REF!</f>
        <v>#REF!</v>
      </c>
      <c r="G292" s="19" t="e">
        <f t="shared" si="29"/>
        <v>#REF!</v>
      </c>
      <c r="H292" s="20" t="e">
        <f t="shared" si="30"/>
        <v>#REF!</v>
      </c>
      <c r="I292" s="19" t="e">
        <f>#REF!</f>
        <v>#REF!</v>
      </c>
      <c r="J292" s="20" t="e">
        <f t="shared" si="32"/>
        <v>#REF!</v>
      </c>
      <c r="K292" s="20" t="e">
        <f t="shared" si="31"/>
        <v>#REF!</v>
      </c>
      <c r="L292" s="20" t="e">
        <f>#REF!</f>
        <v>#REF!</v>
      </c>
      <c r="M292" s="60" t="e">
        <f>#REF!</f>
        <v>#REF!</v>
      </c>
      <c r="N292" s="19"/>
      <c r="O292" s="21"/>
    </row>
    <row r="293" spans="1:15" x14ac:dyDescent="0.2">
      <c r="A293" s="15" t="e">
        <f>#REF!</f>
        <v>#REF!</v>
      </c>
      <c r="B293" s="16"/>
      <c r="C293" s="17" t="e">
        <f>#REF!</f>
        <v>#REF!</v>
      </c>
      <c r="D293" s="18"/>
      <c r="E293" s="18" t="e">
        <f>#REF!</f>
        <v>#REF!</v>
      </c>
      <c r="F293" s="18" t="e">
        <f>#REF!</f>
        <v>#REF!</v>
      </c>
      <c r="G293" s="19" t="e">
        <f t="shared" si="29"/>
        <v>#REF!</v>
      </c>
      <c r="H293" s="20" t="e">
        <f t="shared" si="30"/>
        <v>#REF!</v>
      </c>
      <c r="I293" s="19" t="e">
        <f>#REF!</f>
        <v>#REF!</v>
      </c>
      <c r="J293" s="20" t="e">
        <f t="shared" si="32"/>
        <v>#REF!</v>
      </c>
      <c r="K293" s="20" t="e">
        <f t="shared" si="31"/>
        <v>#REF!</v>
      </c>
      <c r="L293" s="20" t="e">
        <f>#REF!</f>
        <v>#REF!</v>
      </c>
      <c r="M293" s="60" t="e">
        <f>#REF!</f>
        <v>#REF!</v>
      </c>
      <c r="N293" s="19"/>
      <c r="O293" s="21"/>
    </row>
    <row r="294" spans="1:15" x14ac:dyDescent="0.2">
      <c r="A294" s="15" t="e">
        <f>#REF!</f>
        <v>#REF!</v>
      </c>
      <c r="B294" s="16"/>
      <c r="C294" s="17" t="e">
        <f>#REF!</f>
        <v>#REF!</v>
      </c>
      <c r="D294" s="18"/>
      <c r="E294" s="18" t="e">
        <f>#REF!</f>
        <v>#REF!</v>
      </c>
      <c r="F294" s="18" t="e">
        <f>#REF!</f>
        <v>#REF!</v>
      </c>
      <c r="G294" s="19" t="e">
        <f t="shared" si="29"/>
        <v>#REF!</v>
      </c>
      <c r="H294" s="20" t="e">
        <f t="shared" si="30"/>
        <v>#REF!</v>
      </c>
      <c r="I294" s="19" t="e">
        <f>#REF!</f>
        <v>#REF!</v>
      </c>
      <c r="J294" s="20" t="e">
        <f t="shared" si="32"/>
        <v>#REF!</v>
      </c>
      <c r="K294" s="20" t="e">
        <f t="shared" si="31"/>
        <v>#REF!</v>
      </c>
      <c r="L294" s="20" t="e">
        <f>#REF!</f>
        <v>#REF!</v>
      </c>
      <c r="M294" s="60" t="e">
        <f>#REF!</f>
        <v>#REF!</v>
      </c>
      <c r="N294" s="19"/>
      <c r="O294" s="21"/>
    </row>
    <row r="295" spans="1:15" x14ac:dyDescent="0.2">
      <c r="A295" s="15" t="e">
        <f>#REF!</f>
        <v>#REF!</v>
      </c>
      <c r="B295" s="16"/>
      <c r="C295" s="17" t="e">
        <f>#REF!</f>
        <v>#REF!</v>
      </c>
      <c r="D295" s="18"/>
      <c r="E295" s="18" t="e">
        <f>#REF!</f>
        <v>#REF!</v>
      </c>
      <c r="F295" s="18" t="e">
        <f>#REF!</f>
        <v>#REF!</v>
      </c>
      <c r="G295" s="19" t="e">
        <f t="shared" si="29"/>
        <v>#REF!</v>
      </c>
      <c r="H295" s="20" t="e">
        <f t="shared" si="30"/>
        <v>#REF!</v>
      </c>
      <c r="I295" s="19" t="e">
        <f>#REF!</f>
        <v>#REF!</v>
      </c>
      <c r="J295" s="20" t="e">
        <f t="shared" si="32"/>
        <v>#REF!</v>
      </c>
      <c r="K295" s="20" t="e">
        <f t="shared" si="31"/>
        <v>#REF!</v>
      </c>
      <c r="L295" s="20" t="e">
        <f>#REF!</f>
        <v>#REF!</v>
      </c>
      <c r="M295" s="60" t="e">
        <f>#REF!</f>
        <v>#REF!</v>
      </c>
      <c r="N295" s="19"/>
      <c r="O295" s="21"/>
    </row>
    <row r="296" spans="1:15" x14ac:dyDescent="0.2">
      <c r="A296" s="15" t="e">
        <f>#REF!</f>
        <v>#REF!</v>
      </c>
      <c r="B296" s="16"/>
      <c r="C296" s="17" t="e">
        <f>#REF!</f>
        <v>#REF!</v>
      </c>
      <c r="D296" s="18"/>
      <c r="E296" s="18" t="e">
        <f>#REF!</f>
        <v>#REF!</v>
      </c>
      <c r="F296" s="18" t="e">
        <f>#REF!</f>
        <v>#REF!</v>
      </c>
      <c r="G296" s="19" t="e">
        <f t="shared" si="29"/>
        <v>#REF!</v>
      </c>
      <c r="H296" s="20" t="e">
        <f t="shared" si="30"/>
        <v>#REF!</v>
      </c>
      <c r="I296" s="19" t="e">
        <f>#REF!</f>
        <v>#REF!</v>
      </c>
      <c r="J296" s="20" t="e">
        <f t="shared" si="32"/>
        <v>#REF!</v>
      </c>
      <c r="K296" s="20" t="e">
        <f t="shared" si="31"/>
        <v>#REF!</v>
      </c>
      <c r="L296" s="20" t="e">
        <f>#REF!</f>
        <v>#REF!</v>
      </c>
      <c r="M296" s="60" t="e">
        <f>#REF!</f>
        <v>#REF!</v>
      </c>
      <c r="N296" s="19"/>
      <c r="O296" s="21"/>
    </row>
    <row r="297" spans="1:15" x14ac:dyDescent="0.2">
      <c r="A297" s="15" t="e">
        <f>#REF!</f>
        <v>#REF!</v>
      </c>
      <c r="B297" s="16"/>
      <c r="C297" s="17" t="e">
        <f>#REF!</f>
        <v>#REF!</v>
      </c>
      <c r="D297" s="18"/>
      <c r="E297" s="18" t="e">
        <f>#REF!</f>
        <v>#REF!</v>
      </c>
      <c r="F297" s="18" t="e">
        <f>#REF!</f>
        <v>#REF!</v>
      </c>
      <c r="G297" s="19" t="e">
        <f t="shared" si="29"/>
        <v>#REF!</v>
      </c>
      <c r="H297" s="20" t="e">
        <f t="shared" si="30"/>
        <v>#REF!</v>
      </c>
      <c r="I297" s="19" t="e">
        <f>#REF!</f>
        <v>#REF!</v>
      </c>
      <c r="J297" s="20" t="e">
        <f t="shared" si="32"/>
        <v>#REF!</v>
      </c>
      <c r="K297" s="20" t="e">
        <f t="shared" si="31"/>
        <v>#REF!</v>
      </c>
      <c r="L297" s="20" t="e">
        <f>#REF!</f>
        <v>#REF!</v>
      </c>
      <c r="M297" s="60" t="e">
        <f>#REF!</f>
        <v>#REF!</v>
      </c>
      <c r="N297" s="19"/>
      <c r="O297" s="21"/>
    </row>
    <row r="298" spans="1:15" x14ac:dyDescent="0.2">
      <c r="A298" s="15" t="e">
        <f>#REF!</f>
        <v>#REF!</v>
      </c>
      <c r="B298" s="16"/>
      <c r="C298" s="17" t="e">
        <f>#REF!</f>
        <v>#REF!</v>
      </c>
      <c r="D298" s="18"/>
      <c r="E298" s="18" t="e">
        <f>#REF!</f>
        <v>#REF!</v>
      </c>
      <c r="F298" s="18" t="e">
        <f>#REF!</f>
        <v>#REF!</v>
      </c>
      <c r="G298" s="19" t="e">
        <f t="shared" si="29"/>
        <v>#REF!</v>
      </c>
      <c r="H298" s="20" t="e">
        <f t="shared" si="30"/>
        <v>#REF!</v>
      </c>
      <c r="I298" s="19" t="e">
        <f>#REF!</f>
        <v>#REF!</v>
      </c>
      <c r="J298" s="20" t="e">
        <f t="shared" si="32"/>
        <v>#REF!</v>
      </c>
      <c r="K298" s="20" t="e">
        <f t="shared" si="31"/>
        <v>#REF!</v>
      </c>
      <c r="L298" s="20" t="e">
        <f>#REF!</f>
        <v>#REF!</v>
      </c>
      <c r="M298" s="60" t="e">
        <f>#REF!</f>
        <v>#REF!</v>
      </c>
      <c r="N298" s="19"/>
      <c r="O298" s="21"/>
    </row>
    <row r="299" spans="1:15" x14ac:dyDescent="0.2">
      <c r="A299" s="15" t="e">
        <f>#REF!</f>
        <v>#REF!</v>
      </c>
      <c r="B299" s="16"/>
      <c r="C299" s="17" t="e">
        <f>#REF!</f>
        <v>#REF!</v>
      </c>
      <c r="D299" s="18"/>
      <c r="E299" s="18" t="e">
        <f>#REF!</f>
        <v>#REF!</v>
      </c>
      <c r="F299" s="18" t="e">
        <f>#REF!</f>
        <v>#REF!</v>
      </c>
      <c r="G299" s="19" t="e">
        <f t="shared" si="29"/>
        <v>#REF!</v>
      </c>
      <c r="H299" s="20" t="e">
        <f t="shared" si="30"/>
        <v>#REF!</v>
      </c>
      <c r="I299" s="19" t="e">
        <f>#REF!</f>
        <v>#REF!</v>
      </c>
      <c r="J299" s="20" t="e">
        <f t="shared" si="32"/>
        <v>#REF!</v>
      </c>
      <c r="K299" s="20" t="e">
        <f t="shared" si="31"/>
        <v>#REF!</v>
      </c>
      <c r="L299" s="20" t="e">
        <f>#REF!</f>
        <v>#REF!</v>
      </c>
      <c r="M299" s="60" t="e">
        <f>#REF!</f>
        <v>#REF!</v>
      </c>
      <c r="N299" s="19"/>
      <c r="O299" s="21"/>
    </row>
    <row r="300" spans="1:15" x14ac:dyDescent="0.2">
      <c r="A300" s="15" t="e">
        <f>#REF!</f>
        <v>#REF!</v>
      </c>
      <c r="B300" s="16"/>
      <c r="C300" s="17" t="e">
        <f>#REF!</f>
        <v>#REF!</v>
      </c>
      <c r="D300" s="18"/>
      <c r="E300" s="18" t="e">
        <f>#REF!</f>
        <v>#REF!</v>
      </c>
      <c r="F300" s="18" t="e">
        <f>#REF!</f>
        <v>#REF!</v>
      </c>
      <c r="G300" s="19" t="e">
        <f t="shared" si="29"/>
        <v>#REF!</v>
      </c>
      <c r="H300" s="20" t="e">
        <f t="shared" si="30"/>
        <v>#REF!</v>
      </c>
      <c r="I300" s="19" t="e">
        <f>#REF!</f>
        <v>#REF!</v>
      </c>
      <c r="J300" s="20" t="e">
        <f t="shared" si="32"/>
        <v>#REF!</v>
      </c>
      <c r="K300" s="20" t="e">
        <f t="shared" si="31"/>
        <v>#REF!</v>
      </c>
      <c r="L300" s="20" t="e">
        <f>#REF!</f>
        <v>#REF!</v>
      </c>
      <c r="M300" s="60" t="e">
        <f>#REF!</f>
        <v>#REF!</v>
      </c>
      <c r="N300" s="19"/>
      <c r="O300" s="21"/>
    </row>
    <row r="301" spans="1:15" x14ac:dyDescent="0.2">
      <c r="A301" s="15" t="e">
        <f>#REF!</f>
        <v>#REF!</v>
      </c>
      <c r="B301" s="16"/>
      <c r="C301" s="17" t="e">
        <f>#REF!</f>
        <v>#REF!</v>
      </c>
      <c r="D301" s="18"/>
      <c r="E301" s="18" t="e">
        <f>#REF!</f>
        <v>#REF!</v>
      </c>
      <c r="F301" s="18" t="e">
        <f>#REF!</f>
        <v>#REF!</v>
      </c>
      <c r="G301" s="19" t="e">
        <f t="shared" si="29"/>
        <v>#REF!</v>
      </c>
      <c r="H301" s="20" t="e">
        <f t="shared" si="30"/>
        <v>#REF!</v>
      </c>
      <c r="I301" s="19" t="e">
        <f>#REF!</f>
        <v>#REF!</v>
      </c>
      <c r="J301" s="20" t="e">
        <f t="shared" si="32"/>
        <v>#REF!</v>
      </c>
      <c r="K301" s="20" t="e">
        <f t="shared" si="31"/>
        <v>#REF!</v>
      </c>
      <c r="L301" s="20" t="e">
        <f>#REF!</f>
        <v>#REF!</v>
      </c>
      <c r="M301" s="60" t="e">
        <f>#REF!</f>
        <v>#REF!</v>
      </c>
      <c r="N301" s="19"/>
      <c r="O301" s="21"/>
    </row>
    <row r="302" spans="1:15" x14ac:dyDescent="0.2">
      <c r="A302" s="15" t="e">
        <f>#REF!</f>
        <v>#REF!</v>
      </c>
      <c r="B302" s="16"/>
      <c r="C302" s="17" t="e">
        <f>#REF!</f>
        <v>#REF!</v>
      </c>
      <c r="D302" s="18"/>
      <c r="E302" s="18" t="e">
        <f>#REF!</f>
        <v>#REF!</v>
      </c>
      <c r="F302" s="18" t="e">
        <f>#REF!</f>
        <v>#REF!</v>
      </c>
      <c r="G302" s="19" t="e">
        <f t="shared" si="29"/>
        <v>#REF!</v>
      </c>
      <c r="H302" s="20" t="e">
        <f t="shared" si="30"/>
        <v>#REF!</v>
      </c>
      <c r="I302" s="19" t="e">
        <f>#REF!</f>
        <v>#REF!</v>
      </c>
      <c r="J302" s="20" t="e">
        <f t="shared" si="32"/>
        <v>#REF!</v>
      </c>
      <c r="K302" s="20" t="e">
        <f t="shared" si="31"/>
        <v>#REF!</v>
      </c>
      <c r="L302" s="20" t="e">
        <f>#REF!</f>
        <v>#REF!</v>
      </c>
      <c r="M302" s="60" t="e">
        <f>#REF!</f>
        <v>#REF!</v>
      </c>
      <c r="N302" s="19"/>
      <c r="O302" s="21"/>
    </row>
    <row r="303" spans="1:15" x14ac:dyDescent="0.2">
      <c r="A303" s="15" t="e">
        <f>#REF!</f>
        <v>#REF!</v>
      </c>
      <c r="B303" s="16"/>
      <c r="C303" s="17" t="e">
        <f>#REF!</f>
        <v>#REF!</v>
      </c>
      <c r="D303" s="18"/>
      <c r="E303" s="18" t="e">
        <f>#REF!</f>
        <v>#REF!</v>
      </c>
      <c r="F303" s="18" t="e">
        <f>#REF!</f>
        <v>#REF!</v>
      </c>
      <c r="G303" s="19" t="e">
        <f t="shared" si="29"/>
        <v>#REF!</v>
      </c>
      <c r="H303" s="20" t="e">
        <f t="shared" si="30"/>
        <v>#REF!</v>
      </c>
      <c r="I303" s="19" t="e">
        <f>#REF!</f>
        <v>#REF!</v>
      </c>
      <c r="J303" s="20" t="e">
        <f t="shared" si="32"/>
        <v>#REF!</v>
      </c>
      <c r="K303" s="20" t="e">
        <f t="shared" si="31"/>
        <v>#REF!</v>
      </c>
      <c r="L303" s="20" t="e">
        <f>#REF!</f>
        <v>#REF!</v>
      </c>
      <c r="M303" s="60" t="e">
        <f>#REF!</f>
        <v>#REF!</v>
      </c>
      <c r="N303" s="19"/>
      <c r="O303" s="21"/>
    </row>
    <row r="304" spans="1:15" x14ac:dyDescent="0.2">
      <c r="A304" s="15" t="e">
        <f>#REF!</f>
        <v>#REF!</v>
      </c>
      <c r="B304" s="16"/>
      <c r="C304" s="17" t="e">
        <f>#REF!</f>
        <v>#REF!</v>
      </c>
      <c r="D304" s="18"/>
      <c r="E304" s="18" t="e">
        <f>#REF!</f>
        <v>#REF!</v>
      </c>
      <c r="F304" s="18" t="e">
        <f>#REF!</f>
        <v>#REF!</v>
      </c>
      <c r="G304" s="19" t="e">
        <f t="shared" si="29"/>
        <v>#REF!</v>
      </c>
      <c r="H304" s="20" t="e">
        <f t="shared" si="30"/>
        <v>#REF!</v>
      </c>
      <c r="I304" s="19" t="e">
        <f>#REF!</f>
        <v>#REF!</v>
      </c>
      <c r="J304" s="20" t="e">
        <f t="shared" si="32"/>
        <v>#REF!</v>
      </c>
      <c r="K304" s="20" t="e">
        <f t="shared" si="31"/>
        <v>#REF!</v>
      </c>
      <c r="L304" s="20" t="e">
        <f>#REF!</f>
        <v>#REF!</v>
      </c>
      <c r="M304" s="60" t="e">
        <f>#REF!</f>
        <v>#REF!</v>
      </c>
      <c r="N304" s="19"/>
      <c r="O304" s="21"/>
    </row>
    <row r="305" spans="1:15" x14ac:dyDescent="0.2">
      <c r="A305" s="15" t="e">
        <f>#REF!</f>
        <v>#REF!</v>
      </c>
      <c r="B305" s="16"/>
      <c r="C305" s="17" t="e">
        <f>#REF!</f>
        <v>#REF!</v>
      </c>
      <c r="D305" s="18"/>
      <c r="E305" s="18" t="e">
        <f>#REF!</f>
        <v>#REF!</v>
      </c>
      <c r="F305" s="18" t="e">
        <f>#REF!</f>
        <v>#REF!</v>
      </c>
      <c r="G305" s="19" t="e">
        <f t="shared" si="29"/>
        <v>#REF!</v>
      </c>
      <c r="H305" s="20" t="e">
        <f t="shared" si="30"/>
        <v>#REF!</v>
      </c>
      <c r="I305" s="19" t="e">
        <f>#REF!</f>
        <v>#REF!</v>
      </c>
      <c r="J305" s="20" t="e">
        <f t="shared" si="32"/>
        <v>#REF!</v>
      </c>
      <c r="K305" s="20" t="e">
        <f t="shared" si="31"/>
        <v>#REF!</v>
      </c>
      <c r="L305" s="20" t="e">
        <f>#REF!</f>
        <v>#REF!</v>
      </c>
      <c r="M305" s="60" t="e">
        <f>#REF!</f>
        <v>#REF!</v>
      </c>
      <c r="N305" s="19"/>
      <c r="O305" s="21"/>
    </row>
    <row r="306" spans="1:15" x14ac:dyDescent="0.2">
      <c r="A306" s="15" t="e">
        <f>#REF!</f>
        <v>#REF!</v>
      </c>
      <c r="B306" s="16"/>
      <c r="C306" s="17" t="e">
        <f>#REF!</f>
        <v>#REF!</v>
      </c>
      <c r="D306" s="18"/>
      <c r="E306" s="18" t="e">
        <f>#REF!</f>
        <v>#REF!</v>
      </c>
      <c r="F306" s="18" t="e">
        <f>#REF!</f>
        <v>#REF!</v>
      </c>
      <c r="G306" s="19" t="e">
        <f t="shared" si="29"/>
        <v>#REF!</v>
      </c>
      <c r="H306" s="20" t="e">
        <f t="shared" si="30"/>
        <v>#REF!</v>
      </c>
      <c r="I306" s="19" t="e">
        <f>#REF!</f>
        <v>#REF!</v>
      </c>
      <c r="J306" s="20" t="e">
        <f t="shared" si="32"/>
        <v>#REF!</v>
      </c>
      <c r="K306" s="20" t="e">
        <f t="shared" si="31"/>
        <v>#REF!</v>
      </c>
      <c r="L306" s="20" t="e">
        <f>#REF!</f>
        <v>#REF!</v>
      </c>
      <c r="M306" s="60" t="e">
        <f>#REF!</f>
        <v>#REF!</v>
      </c>
      <c r="N306" s="19"/>
      <c r="O306" s="21"/>
    </row>
    <row r="307" spans="1:15" x14ac:dyDescent="0.2">
      <c r="A307" s="15" t="e">
        <f>#REF!</f>
        <v>#REF!</v>
      </c>
      <c r="B307" s="16"/>
      <c r="C307" s="17" t="e">
        <f>#REF!</f>
        <v>#REF!</v>
      </c>
      <c r="D307" s="18"/>
      <c r="E307" s="18" t="e">
        <f>#REF!</f>
        <v>#REF!</v>
      </c>
      <c r="F307" s="18" t="e">
        <f>#REF!</f>
        <v>#REF!</v>
      </c>
      <c r="G307" s="19" t="e">
        <f t="shared" si="29"/>
        <v>#REF!</v>
      </c>
      <c r="H307" s="20" t="e">
        <f t="shared" si="30"/>
        <v>#REF!</v>
      </c>
      <c r="I307" s="19" t="e">
        <f>#REF!</f>
        <v>#REF!</v>
      </c>
      <c r="J307" s="20" t="e">
        <f t="shared" si="32"/>
        <v>#REF!</v>
      </c>
      <c r="K307" s="20" t="e">
        <f t="shared" si="31"/>
        <v>#REF!</v>
      </c>
      <c r="L307" s="20" t="e">
        <f>#REF!</f>
        <v>#REF!</v>
      </c>
      <c r="M307" s="60" t="e">
        <f>#REF!</f>
        <v>#REF!</v>
      </c>
      <c r="N307" s="19"/>
      <c r="O307" s="21"/>
    </row>
    <row r="308" spans="1:15" x14ac:dyDescent="0.2">
      <c r="A308" s="15" t="e">
        <f>#REF!</f>
        <v>#REF!</v>
      </c>
      <c r="B308" s="16"/>
      <c r="C308" s="17" t="e">
        <f>#REF!</f>
        <v>#REF!</v>
      </c>
      <c r="D308" s="18"/>
      <c r="E308" s="18" t="e">
        <f>#REF!</f>
        <v>#REF!</v>
      </c>
      <c r="F308" s="18" t="e">
        <f>#REF!</f>
        <v>#REF!</v>
      </c>
      <c r="G308" s="19" t="e">
        <f t="shared" si="29"/>
        <v>#REF!</v>
      </c>
      <c r="H308" s="20" t="e">
        <f t="shared" si="30"/>
        <v>#REF!</v>
      </c>
      <c r="I308" s="19" t="e">
        <f>#REF!</f>
        <v>#REF!</v>
      </c>
      <c r="J308" s="20" t="e">
        <f t="shared" si="32"/>
        <v>#REF!</v>
      </c>
      <c r="K308" s="20" t="e">
        <f t="shared" si="31"/>
        <v>#REF!</v>
      </c>
      <c r="L308" s="20" t="e">
        <f>#REF!</f>
        <v>#REF!</v>
      </c>
      <c r="M308" s="60" t="e">
        <f>#REF!</f>
        <v>#REF!</v>
      </c>
      <c r="N308" s="19"/>
      <c r="O308" s="21"/>
    </row>
    <row r="309" spans="1:15" x14ac:dyDescent="0.2">
      <c r="A309" s="15" t="e">
        <f>#REF!</f>
        <v>#REF!</v>
      </c>
      <c r="B309" s="16"/>
      <c r="C309" s="17" t="e">
        <f>#REF!</f>
        <v>#REF!</v>
      </c>
      <c r="D309" s="18"/>
      <c r="E309" s="18" t="e">
        <f>#REF!</f>
        <v>#REF!</v>
      </c>
      <c r="F309" s="18" t="e">
        <f>#REF!</f>
        <v>#REF!</v>
      </c>
      <c r="G309" s="19" t="e">
        <f t="shared" si="29"/>
        <v>#REF!</v>
      </c>
      <c r="H309" s="20" t="e">
        <f t="shared" si="30"/>
        <v>#REF!</v>
      </c>
      <c r="I309" s="19" t="e">
        <f>#REF!</f>
        <v>#REF!</v>
      </c>
      <c r="J309" s="20" t="e">
        <f t="shared" si="32"/>
        <v>#REF!</v>
      </c>
      <c r="K309" s="20" t="e">
        <f t="shared" si="31"/>
        <v>#REF!</v>
      </c>
      <c r="L309" s="20" t="e">
        <f>#REF!</f>
        <v>#REF!</v>
      </c>
      <c r="M309" s="60" t="e">
        <f>#REF!</f>
        <v>#REF!</v>
      </c>
      <c r="N309" s="19"/>
      <c r="O309" s="21"/>
    </row>
    <row r="310" spans="1:15" x14ac:dyDescent="0.2">
      <c r="A310" s="15" t="e">
        <f>#REF!</f>
        <v>#REF!</v>
      </c>
      <c r="B310" s="16"/>
      <c r="C310" s="17" t="e">
        <f>#REF!</f>
        <v>#REF!</v>
      </c>
      <c r="D310" s="18"/>
      <c r="E310" s="18" t="e">
        <f>#REF!</f>
        <v>#REF!</v>
      </c>
      <c r="F310" s="18" t="e">
        <f>#REF!</f>
        <v>#REF!</v>
      </c>
      <c r="G310" s="19" t="e">
        <f t="shared" si="29"/>
        <v>#REF!</v>
      </c>
      <c r="H310" s="20" t="e">
        <f t="shared" si="30"/>
        <v>#REF!</v>
      </c>
      <c r="I310" s="19" t="e">
        <f>#REF!</f>
        <v>#REF!</v>
      </c>
      <c r="J310" s="20" t="e">
        <f t="shared" si="32"/>
        <v>#REF!</v>
      </c>
      <c r="K310" s="20" t="e">
        <f t="shared" si="31"/>
        <v>#REF!</v>
      </c>
      <c r="L310" s="20" t="e">
        <f>#REF!</f>
        <v>#REF!</v>
      </c>
      <c r="M310" s="60" t="e">
        <f>#REF!</f>
        <v>#REF!</v>
      </c>
      <c r="N310" s="19"/>
      <c r="O310" s="21"/>
    </row>
    <row r="311" spans="1:15" x14ac:dyDescent="0.2">
      <c r="A311" s="15" t="e">
        <f>#REF!</f>
        <v>#REF!</v>
      </c>
      <c r="B311" s="16"/>
      <c r="C311" s="17" t="e">
        <f>#REF!</f>
        <v>#REF!</v>
      </c>
      <c r="D311" s="18"/>
      <c r="E311" s="18" t="e">
        <f>#REF!</f>
        <v>#REF!</v>
      </c>
      <c r="F311" s="18" t="e">
        <f>#REF!</f>
        <v>#REF!</v>
      </c>
      <c r="G311" s="19" t="e">
        <f t="shared" si="29"/>
        <v>#REF!</v>
      </c>
      <c r="H311" s="20" t="e">
        <f t="shared" si="30"/>
        <v>#REF!</v>
      </c>
      <c r="I311" s="19" t="e">
        <f>#REF!</f>
        <v>#REF!</v>
      </c>
      <c r="J311" s="20" t="e">
        <f t="shared" si="32"/>
        <v>#REF!</v>
      </c>
      <c r="K311" s="20" t="e">
        <f t="shared" si="31"/>
        <v>#REF!</v>
      </c>
      <c r="L311" s="20" t="e">
        <f>#REF!</f>
        <v>#REF!</v>
      </c>
      <c r="M311" s="60" t="e">
        <f>#REF!</f>
        <v>#REF!</v>
      </c>
      <c r="N311" s="19"/>
      <c r="O311" s="21"/>
    </row>
    <row r="312" spans="1:15" x14ac:dyDescent="0.2">
      <c r="A312" s="15" t="e">
        <f>#REF!</f>
        <v>#REF!</v>
      </c>
      <c r="B312" s="16"/>
      <c r="C312" s="17" t="e">
        <f>#REF!</f>
        <v>#REF!</v>
      </c>
      <c r="D312" s="18"/>
      <c r="E312" s="18" t="e">
        <f>#REF!</f>
        <v>#REF!</v>
      </c>
      <c r="F312" s="18" t="e">
        <f>#REF!</f>
        <v>#REF!</v>
      </c>
      <c r="G312" s="19" t="e">
        <f t="shared" si="29"/>
        <v>#REF!</v>
      </c>
      <c r="H312" s="20" t="e">
        <f t="shared" si="30"/>
        <v>#REF!</v>
      </c>
      <c r="I312" s="19" t="e">
        <f>#REF!</f>
        <v>#REF!</v>
      </c>
      <c r="J312" s="20" t="e">
        <f t="shared" si="32"/>
        <v>#REF!</v>
      </c>
      <c r="K312" s="20" t="e">
        <f t="shared" si="31"/>
        <v>#REF!</v>
      </c>
      <c r="L312" s="20" t="e">
        <f>#REF!</f>
        <v>#REF!</v>
      </c>
      <c r="M312" s="60" t="e">
        <f>#REF!</f>
        <v>#REF!</v>
      </c>
      <c r="N312" s="19"/>
      <c r="O312" s="21"/>
    </row>
    <row r="313" spans="1:15" x14ac:dyDescent="0.2">
      <c r="A313" s="15" t="e">
        <f>#REF!</f>
        <v>#REF!</v>
      </c>
      <c r="B313" s="16"/>
      <c r="C313" s="17" t="e">
        <f>#REF!</f>
        <v>#REF!</v>
      </c>
      <c r="D313" s="18"/>
      <c r="E313" s="18" t="e">
        <f>#REF!</f>
        <v>#REF!</v>
      </c>
      <c r="F313" s="18" t="e">
        <f>#REF!</f>
        <v>#REF!</v>
      </c>
      <c r="G313" s="19" t="e">
        <f t="shared" si="29"/>
        <v>#REF!</v>
      </c>
      <c r="H313" s="20" t="e">
        <f t="shared" si="30"/>
        <v>#REF!</v>
      </c>
      <c r="I313" s="19" t="e">
        <f>#REF!</f>
        <v>#REF!</v>
      </c>
      <c r="J313" s="20" t="e">
        <f t="shared" si="32"/>
        <v>#REF!</v>
      </c>
      <c r="K313" s="20" t="e">
        <f t="shared" si="31"/>
        <v>#REF!</v>
      </c>
      <c r="L313" s="20" t="e">
        <f>#REF!</f>
        <v>#REF!</v>
      </c>
      <c r="M313" s="60" t="e">
        <f>#REF!</f>
        <v>#REF!</v>
      </c>
      <c r="N313" s="19"/>
      <c r="O313" s="21"/>
    </row>
    <row r="314" spans="1:15" x14ac:dyDescent="0.2">
      <c r="A314" s="15" t="e">
        <f>#REF!</f>
        <v>#REF!</v>
      </c>
      <c r="B314" s="16"/>
      <c r="C314" s="17" t="e">
        <f>#REF!</f>
        <v>#REF!</v>
      </c>
      <c r="D314" s="18"/>
      <c r="E314" s="18" t="e">
        <f>#REF!</f>
        <v>#REF!</v>
      </c>
      <c r="F314" s="18" t="e">
        <f>#REF!</f>
        <v>#REF!</v>
      </c>
      <c r="G314" s="19" t="e">
        <f t="shared" si="29"/>
        <v>#REF!</v>
      </c>
      <c r="H314" s="20" t="e">
        <f t="shared" si="30"/>
        <v>#REF!</v>
      </c>
      <c r="I314" s="19" t="e">
        <f>#REF!</f>
        <v>#REF!</v>
      </c>
      <c r="J314" s="20" t="e">
        <f t="shared" si="32"/>
        <v>#REF!</v>
      </c>
      <c r="K314" s="20" t="e">
        <f t="shared" si="31"/>
        <v>#REF!</v>
      </c>
      <c r="L314" s="20" t="e">
        <f>#REF!</f>
        <v>#REF!</v>
      </c>
      <c r="M314" s="60" t="e">
        <f>#REF!</f>
        <v>#REF!</v>
      </c>
      <c r="N314" s="19"/>
      <c r="O314" s="21"/>
    </row>
    <row r="315" spans="1:15" x14ac:dyDescent="0.2">
      <c r="A315" s="15" t="e">
        <f>#REF!</f>
        <v>#REF!</v>
      </c>
      <c r="B315" s="16"/>
      <c r="C315" s="17" t="e">
        <f>#REF!</f>
        <v>#REF!</v>
      </c>
      <c r="D315" s="18"/>
      <c r="E315" s="18" t="e">
        <f>#REF!</f>
        <v>#REF!</v>
      </c>
      <c r="F315" s="18" t="e">
        <f>#REF!</f>
        <v>#REF!</v>
      </c>
      <c r="G315" s="19" t="e">
        <f t="shared" si="29"/>
        <v>#REF!</v>
      </c>
      <c r="H315" s="20" t="e">
        <f t="shared" si="30"/>
        <v>#REF!</v>
      </c>
      <c r="I315" s="19" t="e">
        <f>#REF!</f>
        <v>#REF!</v>
      </c>
      <c r="J315" s="20" t="e">
        <f t="shared" si="32"/>
        <v>#REF!</v>
      </c>
      <c r="K315" s="20" t="e">
        <f t="shared" si="31"/>
        <v>#REF!</v>
      </c>
      <c r="L315" s="20" t="e">
        <f>#REF!</f>
        <v>#REF!</v>
      </c>
      <c r="M315" s="60" t="e">
        <f>#REF!</f>
        <v>#REF!</v>
      </c>
      <c r="N315" s="19"/>
      <c r="O315" s="21"/>
    </row>
    <row r="316" spans="1:15" x14ac:dyDescent="0.2">
      <c r="A316" s="15" t="e">
        <f>#REF!</f>
        <v>#REF!</v>
      </c>
      <c r="B316" s="16"/>
      <c r="C316" s="17" t="e">
        <f>#REF!</f>
        <v>#REF!</v>
      </c>
      <c r="D316" s="18"/>
      <c r="E316" s="18" t="e">
        <f>#REF!</f>
        <v>#REF!</v>
      </c>
      <c r="F316" s="18" t="e">
        <f>#REF!</f>
        <v>#REF!</v>
      </c>
      <c r="G316" s="19" t="e">
        <f t="shared" ref="G316:G349" si="33">I316/1.16</f>
        <v>#REF!</v>
      </c>
      <c r="H316" s="20" t="e">
        <f t="shared" ref="H316:H349" si="34">G316*0.16</f>
        <v>#REF!</v>
      </c>
      <c r="I316" s="19" t="e">
        <f>#REF!</f>
        <v>#REF!</v>
      </c>
      <c r="J316" s="20" t="e">
        <f t="shared" ref="J316:J349" si="35">L316/1.16</f>
        <v>#REF!</v>
      </c>
      <c r="K316" s="20" t="e">
        <f t="shared" ref="K316:K349" si="36">J316*0.16</f>
        <v>#REF!</v>
      </c>
      <c r="L316" s="20" t="e">
        <f>#REF!</f>
        <v>#REF!</v>
      </c>
      <c r="M316" s="60" t="e">
        <f>#REF!</f>
        <v>#REF!</v>
      </c>
      <c r="N316" s="19"/>
      <c r="O316" s="21"/>
    </row>
    <row r="317" spans="1:15" x14ac:dyDescent="0.2">
      <c r="A317" s="15" t="e">
        <f>#REF!</f>
        <v>#REF!</v>
      </c>
      <c r="B317" s="16"/>
      <c r="C317" s="17" t="e">
        <f>#REF!</f>
        <v>#REF!</v>
      </c>
      <c r="D317" s="18"/>
      <c r="E317" s="18" t="e">
        <f>#REF!</f>
        <v>#REF!</v>
      </c>
      <c r="F317" s="18" t="e">
        <f>#REF!</f>
        <v>#REF!</v>
      </c>
      <c r="G317" s="19" t="e">
        <f t="shared" si="33"/>
        <v>#REF!</v>
      </c>
      <c r="H317" s="20" t="e">
        <f t="shared" si="34"/>
        <v>#REF!</v>
      </c>
      <c r="I317" s="19" t="e">
        <f>#REF!</f>
        <v>#REF!</v>
      </c>
      <c r="J317" s="20" t="e">
        <f t="shared" si="35"/>
        <v>#REF!</v>
      </c>
      <c r="K317" s="20" t="e">
        <f t="shared" si="36"/>
        <v>#REF!</v>
      </c>
      <c r="L317" s="20" t="e">
        <f>#REF!</f>
        <v>#REF!</v>
      </c>
      <c r="M317" s="60" t="e">
        <f>#REF!</f>
        <v>#REF!</v>
      </c>
      <c r="N317" s="19"/>
      <c r="O317" s="21"/>
    </row>
    <row r="318" spans="1:15" x14ac:dyDescent="0.2">
      <c r="A318" s="15" t="e">
        <f>#REF!</f>
        <v>#REF!</v>
      </c>
      <c r="B318" s="16"/>
      <c r="C318" s="17" t="e">
        <f>#REF!</f>
        <v>#REF!</v>
      </c>
      <c r="D318" s="18"/>
      <c r="E318" s="18" t="e">
        <f>#REF!</f>
        <v>#REF!</v>
      </c>
      <c r="F318" s="18" t="e">
        <f>#REF!</f>
        <v>#REF!</v>
      </c>
      <c r="G318" s="19" t="e">
        <f t="shared" si="33"/>
        <v>#REF!</v>
      </c>
      <c r="H318" s="20" t="e">
        <f t="shared" si="34"/>
        <v>#REF!</v>
      </c>
      <c r="I318" s="19" t="e">
        <f>#REF!</f>
        <v>#REF!</v>
      </c>
      <c r="J318" s="20" t="e">
        <f t="shared" si="35"/>
        <v>#REF!</v>
      </c>
      <c r="K318" s="20" t="e">
        <f t="shared" si="36"/>
        <v>#REF!</v>
      </c>
      <c r="L318" s="20" t="e">
        <f>#REF!</f>
        <v>#REF!</v>
      </c>
      <c r="M318" s="60" t="e">
        <f>#REF!</f>
        <v>#REF!</v>
      </c>
      <c r="N318" s="19"/>
      <c r="O318" s="21"/>
    </row>
    <row r="319" spans="1:15" x14ac:dyDescent="0.2">
      <c r="A319" s="15" t="e">
        <f>#REF!</f>
        <v>#REF!</v>
      </c>
      <c r="B319" s="16"/>
      <c r="C319" s="17" t="e">
        <f>#REF!</f>
        <v>#REF!</v>
      </c>
      <c r="D319" s="18"/>
      <c r="E319" s="18" t="e">
        <f>#REF!</f>
        <v>#REF!</v>
      </c>
      <c r="F319" s="18" t="e">
        <f>#REF!</f>
        <v>#REF!</v>
      </c>
      <c r="G319" s="19" t="e">
        <f t="shared" si="33"/>
        <v>#REF!</v>
      </c>
      <c r="H319" s="20" t="e">
        <f t="shared" si="34"/>
        <v>#REF!</v>
      </c>
      <c r="I319" s="19" t="e">
        <f>#REF!</f>
        <v>#REF!</v>
      </c>
      <c r="J319" s="20" t="e">
        <f t="shared" si="35"/>
        <v>#REF!</v>
      </c>
      <c r="K319" s="20" t="e">
        <f t="shared" si="36"/>
        <v>#REF!</v>
      </c>
      <c r="L319" s="20" t="e">
        <f>#REF!</f>
        <v>#REF!</v>
      </c>
      <c r="M319" s="60" t="e">
        <f>#REF!</f>
        <v>#REF!</v>
      </c>
      <c r="N319" s="19"/>
      <c r="O319" s="21"/>
    </row>
    <row r="320" spans="1:15" x14ac:dyDescent="0.2">
      <c r="A320" s="15" t="e">
        <f>#REF!</f>
        <v>#REF!</v>
      </c>
      <c r="B320" s="16"/>
      <c r="C320" s="17" t="e">
        <f>#REF!</f>
        <v>#REF!</v>
      </c>
      <c r="D320" s="18"/>
      <c r="E320" s="18" t="e">
        <f>#REF!</f>
        <v>#REF!</v>
      </c>
      <c r="F320" s="18" t="e">
        <f>#REF!</f>
        <v>#REF!</v>
      </c>
      <c r="G320" s="19" t="e">
        <f t="shared" si="33"/>
        <v>#REF!</v>
      </c>
      <c r="H320" s="20" t="e">
        <f t="shared" si="34"/>
        <v>#REF!</v>
      </c>
      <c r="I320" s="19" t="e">
        <f>#REF!</f>
        <v>#REF!</v>
      </c>
      <c r="J320" s="20" t="e">
        <f t="shared" si="35"/>
        <v>#REF!</v>
      </c>
      <c r="K320" s="20" t="e">
        <f t="shared" si="36"/>
        <v>#REF!</v>
      </c>
      <c r="L320" s="20" t="e">
        <f>#REF!</f>
        <v>#REF!</v>
      </c>
      <c r="M320" s="60" t="e">
        <f>#REF!</f>
        <v>#REF!</v>
      </c>
      <c r="N320" s="19"/>
      <c r="O320" s="21"/>
    </row>
    <row r="321" spans="1:15" x14ac:dyDescent="0.2">
      <c r="A321" s="15" t="e">
        <f>#REF!</f>
        <v>#REF!</v>
      </c>
      <c r="B321" s="16"/>
      <c r="C321" s="17" t="e">
        <f>#REF!</f>
        <v>#REF!</v>
      </c>
      <c r="D321" s="18"/>
      <c r="E321" s="18" t="e">
        <f>#REF!</f>
        <v>#REF!</v>
      </c>
      <c r="F321" s="18" t="e">
        <f>#REF!</f>
        <v>#REF!</v>
      </c>
      <c r="G321" s="19" t="e">
        <f t="shared" si="33"/>
        <v>#REF!</v>
      </c>
      <c r="H321" s="20" t="e">
        <f t="shared" si="34"/>
        <v>#REF!</v>
      </c>
      <c r="I321" s="19" t="e">
        <f>#REF!</f>
        <v>#REF!</v>
      </c>
      <c r="J321" s="20" t="e">
        <f t="shared" si="35"/>
        <v>#REF!</v>
      </c>
      <c r="K321" s="20" t="e">
        <f t="shared" si="36"/>
        <v>#REF!</v>
      </c>
      <c r="L321" s="20" t="e">
        <f>#REF!</f>
        <v>#REF!</v>
      </c>
      <c r="M321" s="60" t="e">
        <f>#REF!</f>
        <v>#REF!</v>
      </c>
      <c r="N321" s="19"/>
      <c r="O321" s="21"/>
    </row>
    <row r="322" spans="1:15" x14ac:dyDescent="0.2">
      <c r="A322" s="15" t="e">
        <f>#REF!</f>
        <v>#REF!</v>
      </c>
      <c r="B322" s="16"/>
      <c r="C322" s="17" t="e">
        <f>#REF!</f>
        <v>#REF!</v>
      </c>
      <c r="D322" s="18"/>
      <c r="E322" s="18" t="e">
        <f>#REF!</f>
        <v>#REF!</v>
      </c>
      <c r="F322" s="18" t="e">
        <f>#REF!</f>
        <v>#REF!</v>
      </c>
      <c r="G322" s="19" t="e">
        <f t="shared" si="33"/>
        <v>#REF!</v>
      </c>
      <c r="H322" s="20" t="e">
        <f t="shared" si="34"/>
        <v>#REF!</v>
      </c>
      <c r="I322" s="19" t="e">
        <f>#REF!</f>
        <v>#REF!</v>
      </c>
      <c r="J322" s="20" t="e">
        <f t="shared" si="35"/>
        <v>#REF!</v>
      </c>
      <c r="K322" s="20" t="e">
        <f t="shared" si="36"/>
        <v>#REF!</v>
      </c>
      <c r="L322" s="20" t="e">
        <f>#REF!</f>
        <v>#REF!</v>
      </c>
      <c r="M322" s="60" t="e">
        <f>#REF!</f>
        <v>#REF!</v>
      </c>
      <c r="N322" s="19"/>
      <c r="O322" s="21"/>
    </row>
    <row r="323" spans="1:15" x14ac:dyDescent="0.2">
      <c r="A323" s="15" t="e">
        <f>#REF!</f>
        <v>#REF!</v>
      </c>
      <c r="B323" s="16"/>
      <c r="C323" s="17" t="e">
        <f>#REF!</f>
        <v>#REF!</v>
      </c>
      <c r="D323" s="18"/>
      <c r="E323" s="18" t="e">
        <f>#REF!</f>
        <v>#REF!</v>
      </c>
      <c r="F323" s="18" t="e">
        <f>#REF!</f>
        <v>#REF!</v>
      </c>
      <c r="G323" s="19" t="e">
        <f t="shared" si="33"/>
        <v>#REF!</v>
      </c>
      <c r="H323" s="20" t="e">
        <f t="shared" si="34"/>
        <v>#REF!</v>
      </c>
      <c r="I323" s="19" t="e">
        <f>#REF!</f>
        <v>#REF!</v>
      </c>
      <c r="J323" s="20" t="e">
        <f t="shared" si="35"/>
        <v>#REF!</v>
      </c>
      <c r="K323" s="20" t="e">
        <f t="shared" si="36"/>
        <v>#REF!</v>
      </c>
      <c r="L323" s="20" t="e">
        <f>#REF!</f>
        <v>#REF!</v>
      </c>
      <c r="M323" s="60" t="e">
        <f>#REF!</f>
        <v>#REF!</v>
      </c>
      <c r="N323" s="19"/>
      <c r="O323" s="21"/>
    </row>
    <row r="324" spans="1:15" x14ac:dyDescent="0.2">
      <c r="A324" s="15" t="e">
        <f>#REF!</f>
        <v>#REF!</v>
      </c>
      <c r="B324" s="16"/>
      <c r="C324" s="17" t="e">
        <f>#REF!</f>
        <v>#REF!</v>
      </c>
      <c r="D324" s="18"/>
      <c r="E324" s="18" t="e">
        <f>#REF!</f>
        <v>#REF!</v>
      </c>
      <c r="F324" s="18" t="e">
        <f>#REF!</f>
        <v>#REF!</v>
      </c>
      <c r="G324" s="19" t="e">
        <f t="shared" si="33"/>
        <v>#REF!</v>
      </c>
      <c r="H324" s="20" t="e">
        <f t="shared" si="34"/>
        <v>#REF!</v>
      </c>
      <c r="I324" s="19" t="e">
        <f>#REF!</f>
        <v>#REF!</v>
      </c>
      <c r="J324" s="20" t="e">
        <f t="shared" si="35"/>
        <v>#REF!</v>
      </c>
      <c r="K324" s="20" t="e">
        <f t="shared" si="36"/>
        <v>#REF!</v>
      </c>
      <c r="L324" s="20" t="e">
        <f>#REF!</f>
        <v>#REF!</v>
      </c>
      <c r="M324" s="60" t="e">
        <f>#REF!</f>
        <v>#REF!</v>
      </c>
      <c r="N324" s="19"/>
      <c r="O324" s="21"/>
    </row>
    <row r="325" spans="1:15" x14ac:dyDescent="0.2">
      <c r="A325" s="15" t="e">
        <f>#REF!</f>
        <v>#REF!</v>
      </c>
      <c r="B325" s="16"/>
      <c r="C325" s="17" t="e">
        <f>#REF!</f>
        <v>#REF!</v>
      </c>
      <c r="D325" s="18"/>
      <c r="E325" s="18" t="e">
        <f>#REF!</f>
        <v>#REF!</v>
      </c>
      <c r="F325" s="18" t="e">
        <f>#REF!</f>
        <v>#REF!</v>
      </c>
      <c r="G325" s="19" t="e">
        <f t="shared" si="33"/>
        <v>#REF!</v>
      </c>
      <c r="H325" s="20" t="e">
        <f t="shared" si="34"/>
        <v>#REF!</v>
      </c>
      <c r="I325" s="19" t="e">
        <f>#REF!</f>
        <v>#REF!</v>
      </c>
      <c r="J325" s="20" t="e">
        <f t="shared" si="35"/>
        <v>#REF!</v>
      </c>
      <c r="K325" s="20" t="e">
        <f t="shared" si="36"/>
        <v>#REF!</v>
      </c>
      <c r="L325" s="20" t="e">
        <f>#REF!</f>
        <v>#REF!</v>
      </c>
      <c r="M325" s="60" t="e">
        <f>#REF!</f>
        <v>#REF!</v>
      </c>
      <c r="N325" s="19"/>
      <c r="O325" s="21"/>
    </row>
    <row r="326" spans="1:15" x14ac:dyDescent="0.2">
      <c r="A326" s="15" t="e">
        <f>#REF!</f>
        <v>#REF!</v>
      </c>
      <c r="B326" s="16"/>
      <c r="C326" s="17" t="e">
        <f>#REF!</f>
        <v>#REF!</v>
      </c>
      <c r="D326" s="18"/>
      <c r="E326" s="18" t="e">
        <f>#REF!</f>
        <v>#REF!</v>
      </c>
      <c r="F326" s="18" t="e">
        <f>#REF!</f>
        <v>#REF!</v>
      </c>
      <c r="G326" s="19" t="e">
        <f t="shared" si="33"/>
        <v>#REF!</v>
      </c>
      <c r="H326" s="20" t="e">
        <f t="shared" si="34"/>
        <v>#REF!</v>
      </c>
      <c r="I326" s="19" t="e">
        <f>#REF!</f>
        <v>#REF!</v>
      </c>
      <c r="J326" s="20" t="e">
        <f t="shared" si="35"/>
        <v>#REF!</v>
      </c>
      <c r="K326" s="20" t="e">
        <f t="shared" si="36"/>
        <v>#REF!</v>
      </c>
      <c r="L326" s="20" t="e">
        <f>#REF!</f>
        <v>#REF!</v>
      </c>
      <c r="M326" s="60" t="e">
        <f>#REF!</f>
        <v>#REF!</v>
      </c>
      <c r="N326" s="19"/>
      <c r="O326" s="21"/>
    </row>
    <row r="327" spans="1:15" x14ac:dyDescent="0.2">
      <c r="A327" s="15" t="e">
        <f>#REF!</f>
        <v>#REF!</v>
      </c>
      <c r="B327" s="16"/>
      <c r="C327" s="17" t="e">
        <f>#REF!</f>
        <v>#REF!</v>
      </c>
      <c r="D327" s="18"/>
      <c r="E327" s="18" t="e">
        <f>#REF!</f>
        <v>#REF!</v>
      </c>
      <c r="F327" s="18" t="e">
        <f>#REF!</f>
        <v>#REF!</v>
      </c>
      <c r="G327" s="19" t="e">
        <f t="shared" si="33"/>
        <v>#REF!</v>
      </c>
      <c r="H327" s="20" t="e">
        <f t="shared" si="34"/>
        <v>#REF!</v>
      </c>
      <c r="I327" s="19" t="e">
        <f>#REF!</f>
        <v>#REF!</v>
      </c>
      <c r="J327" s="20" t="e">
        <f t="shared" si="35"/>
        <v>#REF!</v>
      </c>
      <c r="K327" s="20" t="e">
        <f t="shared" si="36"/>
        <v>#REF!</v>
      </c>
      <c r="L327" s="20" t="e">
        <f>#REF!</f>
        <v>#REF!</v>
      </c>
      <c r="M327" s="60" t="e">
        <f>#REF!</f>
        <v>#REF!</v>
      </c>
      <c r="N327" s="19"/>
      <c r="O327" s="21"/>
    </row>
    <row r="328" spans="1:15" x14ac:dyDescent="0.2">
      <c r="A328" s="15" t="e">
        <f>#REF!</f>
        <v>#REF!</v>
      </c>
      <c r="B328" s="16"/>
      <c r="C328" s="17" t="e">
        <f>#REF!</f>
        <v>#REF!</v>
      </c>
      <c r="D328" s="18"/>
      <c r="E328" s="18" t="e">
        <f>#REF!</f>
        <v>#REF!</v>
      </c>
      <c r="F328" s="18" t="e">
        <f>#REF!</f>
        <v>#REF!</v>
      </c>
      <c r="G328" s="19" t="e">
        <f t="shared" si="33"/>
        <v>#REF!</v>
      </c>
      <c r="H328" s="20" t="e">
        <f t="shared" si="34"/>
        <v>#REF!</v>
      </c>
      <c r="I328" s="19" t="e">
        <f>#REF!</f>
        <v>#REF!</v>
      </c>
      <c r="J328" s="20" t="e">
        <f t="shared" si="35"/>
        <v>#REF!</v>
      </c>
      <c r="K328" s="20" t="e">
        <f t="shared" si="36"/>
        <v>#REF!</v>
      </c>
      <c r="L328" s="20" t="e">
        <f>#REF!</f>
        <v>#REF!</v>
      </c>
      <c r="M328" s="60" t="e">
        <f>#REF!</f>
        <v>#REF!</v>
      </c>
      <c r="N328" s="19"/>
      <c r="O328" s="21"/>
    </row>
    <row r="329" spans="1:15" x14ac:dyDescent="0.2">
      <c r="A329" s="15" t="e">
        <f>#REF!</f>
        <v>#REF!</v>
      </c>
      <c r="B329" s="16"/>
      <c r="C329" s="17" t="e">
        <f>#REF!</f>
        <v>#REF!</v>
      </c>
      <c r="D329" s="18"/>
      <c r="E329" s="18" t="e">
        <f>#REF!</f>
        <v>#REF!</v>
      </c>
      <c r="F329" s="18" t="e">
        <f>#REF!</f>
        <v>#REF!</v>
      </c>
      <c r="G329" s="19" t="e">
        <f t="shared" si="33"/>
        <v>#REF!</v>
      </c>
      <c r="H329" s="20" t="e">
        <f t="shared" si="34"/>
        <v>#REF!</v>
      </c>
      <c r="I329" s="19" t="e">
        <f>#REF!</f>
        <v>#REF!</v>
      </c>
      <c r="J329" s="20" t="e">
        <f t="shared" si="35"/>
        <v>#REF!</v>
      </c>
      <c r="K329" s="20" t="e">
        <f t="shared" si="36"/>
        <v>#REF!</v>
      </c>
      <c r="L329" s="20" t="e">
        <f>#REF!</f>
        <v>#REF!</v>
      </c>
      <c r="M329" s="60" t="e">
        <f>#REF!</f>
        <v>#REF!</v>
      </c>
      <c r="N329" s="19"/>
      <c r="O329" s="21"/>
    </row>
    <row r="330" spans="1:15" x14ac:dyDescent="0.2">
      <c r="A330" s="15" t="e">
        <f>#REF!</f>
        <v>#REF!</v>
      </c>
      <c r="B330" s="16"/>
      <c r="C330" s="17" t="e">
        <f>#REF!</f>
        <v>#REF!</v>
      </c>
      <c r="D330" s="18"/>
      <c r="E330" s="18" t="e">
        <f>#REF!</f>
        <v>#REF!</v>
      </c>
      <c r="F330" s="18" t="e">
        <f>#REF!</f>
        <v>#REF!</v>
      </c>
      <c r="G330" s="19" t="e">
        <f t="shared" si="33"/>
        <v>#REF!</v>
      </c>
      <c r="H330" s="20" t="e">
        <f t="shared" si="34"/>
        <v>#REF!</v>
      </c>
      <c r="I330" s="19" t="e">
        <f>#REF!</f>
        <v>#REF!</v>
      </c>
      <c r="J330" s="20" t="e">
        <f t="shared" si="35"/>
        <v>#REF!</v>
      </c>
      <c r="K330" s="20" t="e">
        <f t="shared" si="36"/>
        <v>#REF!</v>
      </c>
      <c r="L330" s="20" t="e">
        <f>#REF!</f>
        <v>#REF!</v>
      </c>
      <c r="M330" s="60" t="e">
        <f>#REF!</f>
        <v>#REF!</v>
      </c>
      <c r="N330" s="19"/>
      <c r="O330" s="21"/>
    </row>
    <row r="331" spans="1:15" x14ac:dyDescent="0.2">
      <c r="A331" s="15" t="e">
        <f>#REF!</f>
        <v>#REF!</v>
      </c>
      <c r="B331" s="16"/>
      <c r="C331" s="17" t="e">
        <f>#REF!</f>
        <v>#REF!</v>
      </c>
      <c r="D331" s="18"/>
      <c r="E331" s="18" t="e">
        <f>#REF!</f>
        <v>#REF!</v>
      </c>
      <c r="F331" s="18" t="e">
        <f>#REF!</f>
        <v>#REF!</v>
      </c>
      <c r="G331" s="19" t="e">
        <f t="shared" si="33"/>
        <v>#REF!</v>
      </c>
      <c r="H331" s="20" t="e">
        <f t="shared" si="34"/>
        <v>#REF!</v>
      </c>
      <c r="I331" s="19" t="e">
        <f>#REF!</f>
        <v>#REF!</v>
      </c>
      <c r="J331" s="20" t="e">
        <f t="shared" si="35"/>
        <v>#REF!</v>
      </c>
      <c r="K331" s="20" t="e">
        <f t="shared" si="36"/>
        <v>#REF!</v>
      </c>
      <c r="L331" s="20" t="e">
        <f>#REF!</f>
        <v>#REF!</v>
      </c>
      <c r="M331" s="60" t="e">
        <f>#REF!</f>
        <v>#REF!</v>
      </c>
      <c r="N331" s="19"/>
      <c r="O331" s="21"/>
    </row>
    <row r="332" spans="1:15" x14ac:dyDescent="0.2">
      <c r="A332" s="15" t="e">
        <f>#REF!</f>
        <v>#REF!</v>
      </c>
      <c r="B332" s="16"/>
      <c r="C332" s="17" t="e">
        <f>#REF!</f>
        <v>#REF!</v>
      </c>
      <c r="D332" s="18"/>
      <c r="E332" s="18" t="e">
        <f>#REF!</f>
        <v>#REF!</v>
      </c>
      <c r="F332" s="18" t="e">
        <f>#REF!</f>
        <v>#REF!</v>
      </c>
      <c r="G332" s="19" t="e">
        <f t="shared" si="33"/>
        <v>#REF!</v>
      </c>
      <c r="H332" s="20" t="e">
        <f t="shared" si="34"/>
        <v>#REF!</v>
      </c>
      <c r="I332" s="19" t="e">
        <f>#REF!</f>
        <v>#REF!</v>
      </c>
      <c r="J332" s="20" t="e">
        <f t="shared" si="35"/>
        <v>#REF!</v>
      </c>
      <c r="K332" s="20" t="e">
        <f t="shared" si="36"/>
        <v>#REF!</v>
      </c>
      <c r="L332" s="20" t="e">
        <f>#REF!</f>
        <v>#REF!</v>
      </c>
      <c r="M332" s="60" t="e">
        <f>#REF!</f>
        <v>#REF!</v>
      </c>
      <c r="N332" s="19"/>
      <c r="O332" s="21"/>
    </row>
    <row r="333" spans="1:15" x14ac:dyDescent="0.2">
      <c r="A333" s="15" t="e">
        <f>#REF!</f>
        <v>#REF!</v>
      </c>
      <c r="B333" s="16"/>
      <c r="C333" s="17" t="e">
        <f>#REF!</f>
        <v>#REF!</v>
      </c>
      <c r="D333" s="18"/>
      <c r="E333" s="18" t="e">
        <f>#REF!</f>
        <v>#REF!</v>
      </c>
      <c r="F333" s="18" t="e">
        <f>#REF!</f>
        <v>#REF!</v>
      </c>
      <c r="G333" s="19" t="e">
        <f t="shared" si="33"/>
        <v>#REF!</v>
      </c>
      <c r="H333" s="20" t="e">
        <f t="shared" si="34"/>
        <v>#REF!</v>
      </c>
      <c r="I333" s="19" t="e">
        <f>#REF!</f>
        <v>#REF!</v>
      </c>
      <c r="J333" s="20" t="e">
        <f t="shared" si="35"/>
        <v>#REF!</v>
      </c>
      <c r="K333" s="20" t="e">
        <f t="shared" si="36"/>
        <v>#REF!</v>
      </c>
      <c r="L333" s="20" t="e">
        <f>#REF!</f>
        <v>#REF!</v>
      </c>
      <c r="M333" s="60" t="e">
        <f>#REF!</f>
        <v>#REF!</v>
      </c>
      <c r="N333" s="19"/>
      <c r="O333" s="21"/>
    </row>
    <row r="334" spans="1:15" x14ac:dyDescent="0.2">
      <c r="A334" s="15" t="e">
        <f>#REF!</f>
        <v>#REF!</v>
      </c>
      <c r="B334" s="16"/>
      <c r="C334" s="17" t="e">
        <f>#REF!</f>
        <v>#REF!</v>
      </c>
      <c r="D334" s="18"/>
      <c r="E334" s="18" t="e">
        <f>#REF!</f>
        <v>#REF!</v>
      </c>
      <c r="F334" s="18" t="e">
        <f>#REF!</f>
        <v>#REF!</v>
      </c>
      <c r="G334" s="19" t="e">
        <f t="shared" si="33"/>
        <v>#REF!</v>
      </c>
      <c r="H334" s="20" t="e">
        <f t="shared" si="34"/>
        <v>#REF!</v>
      </c>
      <c r="I334" s="19" t="e">
        <f>#REF!</f>
        <v>#REF!</v>
      </c>
      <c r="J334" s="20" t="e">
        <f t="shared" si="35"/>
        <v>#REF!</v>
      </c>
      <c r="K334" s="20" t="e">
        <f t="shared" si="36"/>
        <v>#REF!</v>
      </c>
      <c r="L334" s="20" t="e">
        <f>#REF!</f>
        <v>#REF!</v>
      </c>
      <c r="M334" s="60" t="e">
        <f>#REF!</f>
        <v>#REF!</v>
      </c>
      <c r="N334" s="19"/>
      <c r="O334" s="21"/>
    </row>
    <row r="335" spans="1:15" x14ac:dyDescent="0.2">
      <c r="A335" s="15" t="e">
        <f>#REF!</f>
        <v>#REF!</v>
      </c>
      <c r="B335" s="16"/>
      <c r="C335" s="17" t="e">
        <f>#REF!</f>
        <v>#REF!</v>
      </c>
      <c r="D335" s="18"/>
      <c r="E335" s="18" t="e">
        <f>#REF!</f>
        <v>#REF!</v>
      </c>
      <c r="F335" s="18" t="e">
        <f>#REF!</f>
        <v>#REF!</v>
      </c>
      <c r="G335" s="19" t="e">
        <f t="shared" si="33"/>
        <v>#REF!</v>
      </c>
      <c r="H335" s="20" t="e">
        <f t="shared" si="34"/>
        <v>#REF!</v>
      </c>
      <c r="I335" s="19" t="e">
        <f>#REF!</f>
        <v>#REF!</v>
      </c>
      <c r="J335" s="20" t="e">
        <f t="shared" si="35"/>
        <v>#REF!</v>
      </c>
      <c r="K335" s="20" t="e">
        <f t="shared" si="36"/>
        <v>#REF!</v>
      </c>
      <c r="L335" s="20" t="e">
        <f>#REF!</f>
        <v>#REF!</v>
      </c>
      <c r="M335" s="60" t="e">
        <f>#REF!</f>
        <v>#REF!</v>
      </c>
      <c r="N335" s="19"/>
      <c r="O335" s="21"/>
    </row>
    <row r="336" spans="1:15" x14ac:dyDescent="0.2">
      <c r="A336" s="15" t="e">
        <f>#REF!</f>
        <v>#REF!</v>
      </c>
      <c r="B336" s="16"/>
      <c r="C336" s="17" t="e">
        <f>#REF!</f>
        <v>#REF!</v>
      </c>
      <c r="D336" s="18"/>
      <c r="E336" s="18" t="e">
        <f>#REF!</f>
        <v>#REF!</v>
      </c>
      <c r="F336" s="18" t="e">
        <f>#REF!</f>
        <v>#REF!</v>
      </c>
      <c r="G336" s="19" t="e">
        <f t="shared" si="33"/>
        <v>#REF!</v>
      </c>
      <c r="H336" s="20" t="e">
        <f t="shared" si="34"/>
        <v>#REF!</v>
      </c>
      <c r="I336" s="19" t="e">
        <f>#REF!</f>
        <v>#REF!</v>
      </c>
      <c r="J336" s="20" t="e">
        <f t="shared" si="35"/>
        <v>#REF!</v>
      </c>
      <c r="K336" s="20" t="e">
        <f t="shared" si="36"/>
        <v>#REF!</v>
      </c>
      <c r="L336" s="20" t="e">
        <f>#REF!</f>
        <v>#REF!</v>
      </c>
      <c r="M336" s="60" t="e">
        <f>#REF!</f>
        <v>#REF!</v>
      </c>
      <c r="N336" s="19"/>
      <c r="O336" s="21"/>
    </row>
    <row r="337" spans="1:15" x14ac:dyDescent="0.2">
      <c r="A337" s="15" t="e">
        <f>#REF!</f>
        <v>#REF!</v>
      </c>
      <c r="B337" s="16"/>
      <c r="C337" s="17" t="e">
        <f>#REF!</f>
        <v>#REF!</v>
      </c>
      <c r="D337" s="18"/>
      <c r="E337" s="18" t="e">
        <f>#REF!</f>
        <v>#REF!</v>
      </c>
      <c r="F337" s="18" t="e">
        <f>#REF!</f>
        <v>#REF!</v>
      </c>
      <c r="G337" s="19" t="e">
        <f t="shared" si="33"/>
        <v>#REF!</v>
      </c>
      <c r="H337" s="20" t="e">
        <f t="shared" si="34"/>
        <v>#REF!</v>
      </c>
      <c r="I337" s="19" t="e">
        <f>#REF!</f>
        <v>#REF!</v>
      </c>
      <c r="J337" s="20" t="e">
        <f t="shared" si="35"/>
        <v>#REF!</v>
      </c>
      <c r="K337" s="20" t="e">
        <f t="shared" si="36"/>
        <v>#REF!</v>
      </c>
      <c r="L337" s="20" t="e">
        <f>#REF!</f>
        <v>#REF!</v>
      </c>
      <c r="M337" s="60" t="e">
        <f>#REF!</f>
        <v>#REF!</v>
      </c>
      <c r="N337" s="19"/>
      <c r="O337" s="21"/>
    </row>
    <row r="338" spans="1:15" x14ac:dyDescent="0.2">
      <c r="A338" s="15" t="e">
        <f>#REF!</f>
        <v>#REF!</v>
      </c>
      <c r="B338" s="16"/>
      <c r="C338" s="17" t="e">
        <f>#REF!</f>
        <v>#REF!</v>
      </c>
      <c r="D338" s="18"/>
      <c r="E338" s="18" t="e">
        <f>#REF!</f>
        <v>#REF!</v>
      </c>
      <c r="F338" s="18" t="e">
        <f>#REF!</f>
        <v>#REF!</v>
      </c>
      <c r="G338" s="19" t="e">
        <f t="shared" si="33"/>
        <v>#REF!</v>
      </c>
      <c r="H338" s="20" t="e">
        <f t="shared" si="34"/>
        <v>#REF!</v>
      </c>
      <c r="I338" s="19" t="e">
        <f>#REF!</f>
        <v>#REF!</v>
      </c>
      <c r="J338" s="20" t="e">
        <f t="shared" si="35"/>
        <v>#REF!</v>
      </c>
      <c r="K338" s="20" t="e">
        <f t="shared" si="36"/>
        <v>#REF!</v>
      </c>
      <c r="L338" s="20" t="e">
        <f>#REF!</f>
        <v>#REF!</v>
      </c>
      <c r="M338" s="60" t="e">
        <f>#REF!</f>
        <v>#REF!</v>
      </c>
      <c r="N338" s="19"/>
      <c r="O338" s="21"/>
    </row>
    <row r="339" spans="1:15" x14ac:dyDescent="0.2">
      <c r="A339" s="15" t="e">
        <f>#REF!</f>
        <v>#REF!</v>
      </c>
      <c r="B339" s="16"/>
      <c r="C339" s="17" t="e">
        <f>#REF!</f>
        <v>#REF!</v>
      </c>
      <c r="D339" s="18"/>
      <c r="E339" s="18" t="e">
        <f>#REF!</f>
        <v>#REF!</v>
      </c>
      <c r="F339" s="18" t="e">
        <f>#REF!</f>
        <v>#REF!</v>
      </c>
      <c r="G339" s="19" t="e">
        <f t="shared" si="33"/>
        <v>#REF!</v>
      </c>
      <c r="H339" s="20" t="e">
        <f t="shared" si="34"/>
        <v>#REF!</v>
      </c>
      <c r="I339" s="19" t="e">
        <f>#REF!</f>
        <v>#REF!</v>
      </c>
      <c r="J339" s="20" t="e">
        <f t="shared" si="35"/>
        <v>#REF!</v>
      </c>
      <c r="K339" s="20" t="e">
        <f t="shared" si="36"/>
        <v>#REF!</v>
      </c>
      <c r="L339" s="20" t="e">
        <f>#REF!</f>
        <v>#REF!</v>
      </c>
      <c r="M339" s="60" t="e">
        <f>#REF!</f>
        <v>#REF!</v>
      </c>
      <c r="N339" s="19"/>
      <c r="O339" s="21"/>
    </row>
    <row r="340" spans="1:15" x14ac:dyDescent="0.2">
      <c r="A340" s="15" t="e">
        <f>#REF!</f>
        <v>#REF!</v>
      </c>
      <c r="B340" s="16"/>
      <c r="C340" s="17" t="e">
        <f>#REF!</f>
        <v>#REF!</v>
      </c>
      <c r="D340" s="18"/>
      <c r="E340" s="18" t="e">
        <f>#REF!</f>
        <v>#REF!</v>
      </c>
      <c r="F340" s="18" t="e">
        <f>#REF!</f>
        <v>#REF!</v>
      </c>
      <c r="G340" s="19" t="e">
        <f t="shared" si="33"/>
        <v>#REF!</v>
      </c>
      <c r="H340" s="20" t="e">
        <f t="shared" si="34"/>
        <v>#REF!</v>
      </c>
      <c r="I340" s="19" t="e">
        <f>#REF!</f>
        <v>#REF!</v>
      </c>
      <c r="J340" s="20" t="e">
        <f t="shared" si="35"/>
        <v>#REF!</v>
      </c>
      <c r="K340" s="20" t="e">
        <f t="shared" si="36"/>
        <v>#REF!</v>
      </c>
      <c r="L340" s="20" t="e">
        <f>#REF!</f>
        <v>#REF!</v>
      </c>
      <c r="M340" s="60" t="e">
        <f>#REF!</f>
        <v>#REF!</v>
      </c>
      <c r="N340" s="19"/>
      <c r="O340" s="21"/>
    </row>
    <row r="341" spans="1:15" x14ac:dyDescent="0.2">
      <c r="A341" s="15" t="e">
        <f>#REF!</f>
        <v>#REF!</v>
      </c>
      <c r="B341" s="16"/>
      <c r="C341" s="17" t="e">
        <f>#REF!</f>
        <v>#REF!</v>
      </c>
      <c r="D341" s="18"/>
      <c r="E341" s="18" t="e">
        <f>#REF!</f>
        <v>#REF!</v>
      </c>
      <c r="F341" s="18" t="e">
        <f>#REF!</f>
        <v>#REF!</v>
      </c>
      <c r="G341" s="19" t="e">
        <f t="shared" si="33"/>
        <v>#REF!</v>
      </c>
      <c r="H341" s="20" t="e">
        <f t="shared" si="34"/>
        <v>#REF!</v>
      </c>
      <c r="I341" s="19" t="e">
        <f>#REF!</f>
        <v>#REF!</v>
      </c>
      <c r="J341" s="20" t="e">
        <f t="shared" si="35"/>
        <v>#REF!</v>
      </c>
      <c r="K341" s="20" t="e">
        <f t="shared" si="36"/>
        <v>#REF!</v>
      </c>
      <c r="L341" s="20" t="e">
        <f>#REF!</f>
        <v>#REF!</v>
      </c>
      <c r="M341" s="60" t="e">
        <f>#REF!</f>
        <v>#REF!</v>
      </c>
      <c r="N341" s="19"/>
      <c r="O341" s="21"/>
    </row>
    <row r="342" spans="1:15" x14ac:dyDescent="0.2">
      <c r="A342" s="15" t="e">
        <f>#REF!</f>
        <v>#REF!</v>
      </c>
      <c r="B342" s="16"/>
      <c r="C342" s="17" t="e">
        <f>#REF!</f>
        <v>#REF!</v>
      </c>
      <c r="D342" s="18"/>
      <c r="E342" s="18" t="e">
        <f>#REF!</f>
        <v>#REF!</v>
      </c>
      <c r="F342" s="18" t="e">
        <f>#REF!</f>
        <v>#REF!</v>
      </c>
      <c r="G342" s="19" t="e">
        <f t="shared" si="33"/>
        <v>#REF!</v>
      </c>
      <c r="H342" s="20" t="e">
        <f t="shared" si="34"/>
        <v>#REF!</v>
      </c>
      <c r="I342" s="19" t="e">
        <f>#REF!</f>
        <v>#REF!</v>
      </c>
      <c r="J342" s="20" t="e">
        <f t="shared" si="35"/>
        <v>#REF!</v>
      </c>
      <c r="K342" s="20" t="e">
        <f t="shared" si="36"/>
        <v>#REF!</v>
      </c>
      <c r="L342" s="20" t="e">
        <f>#REF!</f>
        <v>#REF!</v>
      </c>
      <c r="M342" s="60" t="e">
        <f>#REF!</f>
        <v>#REF!</v>
      </c>
      <c r="N342" s="19"/>
      <c r="O342" s="21"/>
    </row>
    <row r="343" spans="1:15" x14ac:dyDescent="0.2">
      <c r="A343" s="15" t="e">
        <f>#REF!</f>
        <v>#REF!</v>
      </c>
      <c r="B343" s="16"/>
      <c r="C343" s="17" t="e">
        <f>#REF!</f>
        <v>#REF!</v>
      </c>
      <c r="D343" s="18"/>
      <c r="E343" s="18" t="e">
        <f>#REF!</f>
        <v>#REF!</v>
      </c>
      <c r="F343" s="18" t="e">
        <f>#REF!</f>
        <v>#REF!</v>
      </c>
      <c r="G343" s="19" t="e">
        <f t="shared" si="33"/>
        <v>#REF!</v>
      </c>
      <c r="H343" s="20" t="e">
        <f t="shared" si="34"/>
        <v>#REF!</v>
      </c>
      <c r="I343" s="19" t="e">
        <f>#REF!</f>
        <v>#REF!</v>
      </c>
      <c r="J343" s="20" t="e">
        <f t="shared" si="35"/>
        <v>#REF!</v>
      </c>
      <c r="K343" s="20" t="e">
        <f t="shared" si="36"/>
        <v>#REF!</v>
      </c>
      <c r="L343" s="20" t="e">
        <f>#REF!</f>
        <v>#REF!</v>
      </c>
      <c r="M343" s="60" t="e">
        <f>#REF!</f>
        <v>#REF!</v>
      </c>
      <c r="N343" s="19"/>
      <c r="O343" s="21"/>
    </row>
    <row r="344" spans="1:15" x14ac:dyDescent="0.2">
      <c r="A344" s="15" t="e">
        <f>#REF!</f>
        <v>#REF!</v>
      </c>
      <c r="B344" s="16"/>
      <c r="C344" s="17" t="e">
        <f>#REF!</f>
        <v>#REF!</v>
      </c>
      <c r="D344" s="18"/>
      <c r="E344" s="18" t="e">
        <f>#REF!</f>
        <v>#REF!</v>
      </c>
      <c r="F344" s="18" t="e">
        <f>#REF!</f>
        <v>#REF!</v>
      </c>
      <c r="G344" s="19" t="e">
        <f t="shared" si="33"/>
        <v>#REF!</v>
      </c>
      <c r="H344" s="20" t="e">
        <f t="shared" si="34"/>
        <v>#REF!</v>
      </c>
      <c r="I344" s="19" t="e">
        <f>#REF!</f>
        <v>#REF!</v>
      </c>
      <c r="J344" s="20" t="e">
        <f t="shared" si="35"/>
        <v>#REF!</v>
      </c>
      <c r="K344" s="20" t="e">
        <f t="shared" si="36"/>
        <v>#REF!</v>
      </c>
      <c r="L344" s="20" t="e">
        <f>#REF!</f>
        <v>#REF!</v>
      </c>
      <c r="M344" s="60" t="e">
        <f>#REF!</f>
        <v>#REF!</v>
      </c>
      <c r="N344" s="19"/>
      <c r="O344" s="21"/>
    </row>
    <row r="345" spans="1:15" x14ac:dyDescent="0.2">
      <c r="A345" s="15" t="e">
        <f>#REF!</f>
        <v>#REF!</v>
      </c>
      <c r="B345" s="16"/>
      <c r="C345" s="17" t="e">
        <f>#REF!</f>
        <v>#REF!</v>
      </c>
      <c r="D345" s="18"/>
      <c r="E345" s="18" t="e">
        <f>#REF!</f>
        <v>#REF!</v>
      </c>
      <c r="F345" s="18" t="e">
        <f>#REF!</f>
        <v>#REF!</v>
      </c>
      <c r="G345" s="19" t="e">
        <f t="shared" si="33"/>
        <v>#REF!</v>
      </c>
      <c r="H345" s="20" t="e">
        <f t="shared" si="34"/>
        <v>#REF!</v>
      </c>
      <c r="I345" s="19" t="e">
        <f>#REF!</f>
        <v>#REF!</v>
      </c>
      <c r="J345" s="20" t="e">
        <f t="shared" si="35"/>
        <v>#REF!</v>
      </c>
      <c r="K345" s="20" t="e">
        <f t="shared" si="36"/>
        <v>#REF!</v>
      </c>
      <c r="L345" s="20" t="e">
        <f>#REF!</f>
        <v>#REF!</v>
      </c>
      <c r="M345" s="60" t="e">
        <f>#REF!</f>
        <v>#REF!</v>
      </c>
      <c r="N345" s="19"/>
      <c r="O345" s="21"/>
    </row>
    <row r="346" spans="1:15" x14ac:dyDescent="0.2">
      <c r="A346" s="15" t="e">
        <f>#REF!</f>
        <v>#REF!</v>
      </c>
      <c r="B346" s="16"/>
      <c r="C346" s="17" t="e">
        <f>#REF!</f>
        <v>#REF!</v>
      </c>
      <c r="D346" s="18"/>
      <c r="E346" s="18" t="e">
        <f>#REF!</f>
        <v>#REF!</v>
      </c>
      <c r="F346" s="18" t="e">
        <f>#REF!</f>
        <v>#REF!</v>
      </c>
      <c r="G346" s="19" t="e">
        <f t="shared" si="33"/>
        <v>#REF!</v>
      </c>
      <c r="H346" s="20" t="e">
        <f t="shared" si="34"/>
        <v>#REF!</v>
      </c>
      <c r="I346" s="19" t="e">
        <f>#REF!</f>
        <v>#REF!</v>
      </c>
      <c r="J346" s="20" t="e">
        <f t="shared" si="35"/>
        <v>#REF!</v>
      </c>
      <c r="K346" s="20" t="e">
        <f t="shared" si="36"/>
        <v>#REF!</v>
      </c>
      <c r="L346" s="20" t="e">
        <f>#REF!</f>
        <v>#REF!</v>
      </c>
      <c r="M346" s="60" t="e">
        <f>#REF!</f>
        <v>#REF!</v>
      </c>
      <c r="N346" s="19"/>
      <c r="O346" s="21"/>
    </row>
    <row r="347" spans="1:15" x14ac:dyDescent="0.2">
      <c r="A347" s="15" t="e">
        <f>#REF!</f>
        <v>#REF!</v>
      </c>
      <c r="B347" s="16"/>
      <c r="C347" s="17" t="e">
        <f>#REF!</f>
        <v>#REF!</v>
      </c>
      <c r="D347" s="18"/>
      <c r="E347" s="18" t="e">
        <f>#REF!</f>
        <v>#REF!</v>
      </c>
      <c r="F347" s="18" t="e">
        <f>#REF!</f>
        <v>#REF!</v>
      </c>
      <c r="G347" s="19" t="e">
        <f t="shared" si="33"/>
        <v>#REF!</v>
      </c>
      <c r="H347" s="20" t="e">
        <f t="shared" si="34"/>
        <v>#REF!</v>
      </c>
      <c r="I347" s="19" t="e">
        <f>#REF!</f>
        <v>#REF!</v>
      </c>
      <c r="J347" s="20" t="e">
        <f t="shared" si="35"/>
        <v>#REF!</v>
      </c>
      <c r="K347" s="20" t="e">
        <f t="shared" si="36"/>
        <v>#REF!</v>
      </c>
      <c r="L347" s="20" t="e">
        <f>#REF!</f>
        <v>#REF!</v>
      </c>
      <c r="M347" s="60" t="e">
        <f>#REF!</f>
        <v>#REF!</v>
      </c>
      <c r="N347" s="19"/>
      <c r="O347" s="21"/>
    </row>
    <row r="348" spans="1:15" x14ac:dyDescent="0.2">
      <c r="A348" s="15" t="e">
        <f>#REF!</f>
        <v>#REF!</v>
      </c>
      <c r="B348" s="16"/>
      <c r="C348" s="17" t="e">
        <f>#REF!</f>
        <v>#REF!</v>
      </c>
      <c r="D348" s="18"/>
      <c r="E348" s="18" t="e">
        <f>#REF!</f>
        <v>#REF!</v>
      </c>
      <c r="F348" s="18" t="e">
        <f>#REF!</f>
        <v>#REF!</v>
      </c>
      <c r="G348" s="19" t="e">
        <f t="shared" si="33"/>
        <v>#REF!</v>
      </c>
      <c r="H348" s="20" t="e">
        <f t="shared" si="34"/>
        <v>#REF!</v>
      </c>
      <c r="I348" s="19" t="e">
        <f>#REF!</f>
        <v>#REF!</v>
      </c>
      <c r="J348" s="20" t="e">
        <f t="shared" si="35"/>
        <v>#REF!</v>
      </c>
      <c r="K348" s="20" t="e">
        <f t="shared" si="36"/>
        <v>#REF!</v>
      </c>
      <c r="L348" s="20" t="e">
        <f>#REF!</f>
        <v>#REF!</v>
      </c>
      <c r="M348" s="60" t="e">
        <f>#REF!</f>
        <v>#REF!</v>
      </c>
      <c r="N348" s="19"/>
      <c r="O348" s="21"/>
    </row>
    <row r="349" spans="1:15" x14ac:dyDescent="0.2">
      <c r="A349" s="15" t="e">
        <f>#REF!</f>
        <v>#REF!</v>
      </c>
      <c r="B349" s="16"/>
      <c r="C349" s="17" t="e">
        <f>#REF!</f>
        <v>#REF!</v>
      </c>
      <c r="D349" s="18"/>
      <c r="E349" s="18" t="e">
        <f>#REF!</f>
        <v>#REF!</v>
      </c>
      <c r="F349" s="18" t="e">
        <f>#REF!</f>
        <v>#REF!</v>
      </c>
      <c r="G349" s="19" t="e">
        <f t="shared" si="33"/>
        <v>#REF!</v>
      </c>
      <c r="H349" s="20" t="e">
        <f t="shared" si="34"/>
        <v>#REF!</v>
      </c>
      <c r="I349" s="19" t="e">
        <f>#REF!</f>
        <v>#REF!</v>
      </c>
      <c r="J349" s="20" t="e">
        <f t="shared" si="35"/>
        <v>#REF!</v>
      </c>
      <c r="K349" s="20" t="e">
        <f t="shared" si="36"/>
        <v>#REF!</v>
      </c>
      <c r="L349" s="20" t="e">
        <f>#REF!</f>
        <v>#REF!</v>
      </c>
      <c r="M349" s="60" t="e">
        <f>#REF!</f>
        <v>#REF!</v>
      </c>
      <c r="N349" s="19"/>
      <c r="O349" s="21"/>
    </row>
    <row r="350" spans="1:15" x14ac:dyDescent="0.2">
      <c r="A350" s="15" t="e">
        <f>#REF!</f>
        <v>#REF!</v>
      </c>
      <c r="B350" s="16"/>
      <c r="C350" s="17" t="e">
        <f>#REF!</f>
        <v>#REF!</v>
      </c>
      <c r="D350" s="18"/>
      <c r="E350" s="18" t="e">
        <f>#REF!</f>
        <v>#REF!</v>
      </c>
      <c r="F350" s="18" t="e">
        <f>#REF!</f>
        <v>#REF!</v>
      </c>
      <c r="G350" s="19" t="e">
        <f t="shared" ref="G350:G403" si="37">I350/1.16</f>
        <v>#REF!</v>
      </c>
      <c r="H350" s="20" t="e">
        <f t="shared" ref="H350:H403" si="38">G350*0.16</f>
        <v>#REF!</v>
      </c>
      <c r="I350" s="19" t="e">
        <f>#REF!</f>
        <v>#REF!</v>
      </c>
      <c r="J350" s="20" t="e">
        <f t="shared" ref="J350:J403" si="39">L350/1.16</f>
        <v>#REF!</v>
      </c>
      <c r="K350" s="20" t="e">
        <f t="shared" ref="K350:K403" si="40">J350*0.16</f>
        <v>#REF!</v>
      </c>
      <c r="L350" s="20" t="e">
        <f>#REF!</f>
        <v>#REF!</v>
      </c>
      <c r="M350" s="60" t="e">
        <f>#REF!</f>
        <v>#REF!</v>
      </c>
      <c r="N350" s="19"/>
      <c r="O350" s="21"/>
    </row>
    <row r="351" spans="1:15" x14ac:dyDescent="0.2">
      <c r="A351" s="15" t="e">
        <f>#REF!</f>
        <v>#REF!</v>
      </c>
      <c r="B351" s="16"/>
      <c r="C351" s="17" t="e">
        <f>#REF!</f>
        <v>#REF!</v>
      </c>
      <c r="D351" s="18"/>
      <c r="E351" s="18" t="e">
        <f>#REF!</f>
        <v>#REF!</v>
      </c>
      <c r="F351" s="18" t="e">
        <f>#REF!</f>
        <v>#REF!</v>
      </c>
      <c r="G351" s="19" t="e">
        <f t="shared" si="37"/>
        <v>#REF!</v>
      </c>
      <c r="H351" s="20" t="e">
        <f t="shared" si="38"/>
        <v>#REF!</v>
      </c>
      <c r="I351" s="19" t="e">
        <f>#REF!</f>
        <v>#REF!</v>
      </c>
      <c r="J351" s="20" t="e">
        <f t="shared" si="39"/>
        <v>#REF!</v>
      </c>
      <c r="K351" s="20" t="e">
        <f t="shared" si="40"/>
        <v>#REF!</v>
      </c>
      <c r="L351" s="20" t="e">
        <f>#REF!</f>
        <v>#REF!</v>
      </c>
      <c r="M351" s="60" t="e">
        <f>#REF!</f>
        <v>#REF!</v>
      </c>
      <c r="N351" s="19"/>
      <c r="O351" s="21"/>
    </row>
    <row r="352" spans="1:15" x14ac:dyDescent="0.2">
      <c r="A352" s="15" t="e">
        <f>#REF!</f>
        <v>#REF!</v>
      </c>
      <c r="B352" s="16"/>
      <c r="C352" s="17" t="e">
        <f>#REF!</f>
        <v>#REF!</v>
      </c>
      <c r="D352" s="18"/>
      <c r="E352" s="18" t="e">
        <f>#REF!</f>
        <v>#REF!</v>
      </c>
      <c r="F352" s="18" t="e">
        <f>#REF!</f>
        <v>#REF!</v>
      </c>
      <c r="G352" s="19" t="e">
        <f t="shared" si="37"/>
        <v>#REF!</v>
      </c>
      <c r="H352" s="20" t="e">
        <f t="shared" si="38"/>
        <v>#REF!</v>
      </c>
      <c r="I352" s="19" t="e">
        <f>#REF!</f>
        <v>#REF!</v>
      </c>
      <c r="J352" s="20" t="e">
        <f t="shared" si="39"/>
        <v>#REF!</v>
      </c>
      <c r="K352" s="20" t="e">
        <f t="shared" si="40"/>
        <v>#REF!</v>
      </c>
      <c r="L352" s="20" t="e">
        <f>#REF!</f>
        <v>#REF!</v>
      </c>
      <c r="M352" s="60" t="e">
        <f>#REF!</f>
        <v>#REF!</v>
      </c>
      <c r="N352" s="19"/>
      <c r="O352" s="21"/>
    </row>
    <row r="353" spans="1:15" x14ac:dyDescent="0.2">
      <c r="A353" s="15" t="e">
        <f>#REF!</f>
        <v>#REF!</v>
      </c>
      <c r="B353" s="16"/>
      <c r="C353" s="17" t="e">
        <f>#REF!</f>
        <v>#REF!</v>
      </c>
      <c r="D353" s="18"/>
      <c r="E353" s="18" t="e">
        <f>#REF!</f>
        <v>#REF!</v>
      </c>
      <c r="F353" s="18" t="e">
        <f>#REF!</f>
        <v>#REF!</v>
      </c>
      <c r="G353" s="19" t="e">
        <f t="shared" si="37"/>
        <v>#REF!</v>
      </c>
      <c r="H353" s="20" t="e">
        <f t="shared" si="38"/>
        <v>#REF!</v>
      </c>
      <c r="I353" s="19" t="e">
        <f>#REF!</f>
        <v>#REF!</v>
      </c>
      <c r="J353" s="20" t="e">
        <f t="shared" si="39"/>
        <v>#REF!</v>
      </c>
      <c r="K353" s="20" t="e">
        <f t="shared" si="40"/>
        <v>#REF!</v>
      </c>
      <c r="L353" s="20" t="e">
        <f>#REF!</f>
        <v>#REF!</v>
      </c>
      <c r="M353" s="60" t="e">
        <f>#REF!</f>
        <v>#REF!</v>
      </c>
      <c r="N353" s="19"/>
      <c r="O353" s="21"/>
    </row>
    <row r="354" spans="1:15" x14ac:dyDescent="0.2">
      <c r="A354" s="15" t="e">
        <f>#REF!</f>
        <v>#REF!</v>
      </c>
      <c r="B354" s="16"/>
      <c r="C354" s="17" t="e">
        <f>#REF!</f>
        <v>#REF!</v>
      </c>
      <c r="D354" s="18"/>
      <c r="E354" s="18" t="e">
        <f>#REF!</f>
        <v>#REF!</v>
      </c>
      <c r="F354" s="18" t="e">
        <f>#REF!</f>
        <v>#REF!</v>
      </c>
      <c r="G354" s="19" t="e">
        <f t="shared" si="37"/>
        <v>#REF!</v>
      </c>
      <c r="H354" s="20" t="e">
        <f t="shared" si="38"/>
        <v>#REF!</v>
      </c>
      <c r="I354" s="19" t="e">
        <f>#REF!</f>
        <v>#REF!</v>
      </c>
      <c r="J354" s="20" t="e">
        <f t="shared" si="39"/>
        <v>#REF!</v>
      </c>
      <c r="K354" s="20" t="e">
        <f t="shared" si="40"/>
        <v>#REF!</v>
      </c>
      <c r="L354" s="20" t="e">
        <f>#REF!</f>
        <v>#REF!</v>
      </c>
      <c r="M354" s="60" t="e">
        <f>#REF!</f>
        <v>#REF!</v>
      </c>
      <c r="N354" s="19"/>
      <c r="O354" s="21"/>
    </row>
    <row r="355" spans="1:15" x14ac:dyDescent="0.2">
      <c r="A355" s="15" t="e">
        <f>#REF!</f>
        <v>#REF!</v>
      </c>
      <c r="B355" s="16"/>
      <c r="C355" s="17" t="e">
        <f>#REF!</f>
        <v>#REF!</v>
      </c>
      <c r="D355" s="18"/>
      <c r="E355" s="18" t="e">
        <f>#REF!</f>
        <v>#REF!</v>
      </c>
      <c r="F355" s="18" t="e">
        <f>#REF!</f>
        <v>#REF!</v>
      </c>
      <c r="G355" s="19" t="e">
        <f t="shared" si="37"/>
        <v>#REF!</v>
      </c>
      <c r="H355" s="20" t="e">
        <f t="shared" si="38"/>
        <v>#REF!</v>
      </c>
      <c r="I355" s="19" t="e">
        <f>#REF!</f>
        <v>#REF!</v>
      </c>
      <c r="J355" s="20" t="e">
        <f t="shared" si="39"/>
        <v>#REF!</v>
      </c>
      <c r="K355" s="20" t="e">
        <f t="shared" si="40"/>
        <v>#REF!</v>
      </c>
      <c r="L355" s="20" t="e">
        <f>#REF!</f>
        <v>#REF!</v>
      </c>
      <c r="M355" s="60" t="e">
        <f>#REF!</f>
        <v>#REF!</v>
      </c>
      <c r="N355" s="19"/>
      <c r="O355" s="21"/>
    </row>
    <row r="356" spans="1:15" x14ac:dyDescent="0.2">
      <c r="A356" s="15" t="e">
        <f>#REF!</f>
        <v>#REF!</v>
      </c>
      <c r="B356" s="16"/>
      <c r="C356" s="17" t="e">
        <f>#REF!</f>
        <v>#REF!</v>
      </c>
      <c r="D356" s="18"/>
      <c r="E356" s="18" t="e">
        <f>#REF!</f>
        <v>#REF!</v>
      </c>
      <c r="F356" s="18" t="e">
        <f>#REF!</f>
        <v>#REF!</v>
      </c>
      <c r="G356" s="19" t="e">
        <f t="shared" si="37"/>
        <v>#REF!</v>
      </c>
      <c r="H356" s="20" t="e">
        <f t="shared" si="38"/>
        <v>#REF!</v>
      </c>
      <c r="I356" s="19" t="e">
        <f>#REF!</f>
        <v>#REF!</v>
      </c>
      <c r="J356" s="20" t="e">
        <f t="shared" si="39"/>
        <v>#REF!</v>
      </c>
      <c r="K356" s="20" t="e">
        <f t="shared" si="40"/>
        <v>#REF!</v>
      </c>
      <c r="L356" s="20" t="e">
        <f>#REF!</f>
        <v>#REF!</v>
      </c>
      <c r="M356" s="60" t="e">
        <f>#REF!</f>
        <v>#REF!</v>
      </c>
      <c r="N356" s="19"/>
      <c r="O356" s="21"/>
    </row>
    <row r="357" spans="1:15" x14ac:dyDescent="0.2">
      <c r="A357" s="15" t="e">
        <f>#REF!</f>
        <v>#REF!</v>
      </c>
      <c r="B357" s="16"/>
      <c r="C357" s="17" t="e">
        <f>#REF!</f>
        <v>#REF!</v>
      </c>
      <c r="D357" s="18"/>
      <c r="E357" s="18" t="e">
        <f>#REF!</f>
        <v>#REF!</v>
      </c>
      <c r="F357" s="18" t="e">
        <f>#REF!</f>
        <v>#REF!</v>
      </c>
      <c r="G357" s="19" t="e">
        <f t="shared" si="37"/>
        <v>#REF!</v>
      </c>
      <c r="H357" s="20" t="e">
        <f t="shared" si="38"/>
        <v>#REF!</v>
      </c>
      <c r="I357" s="19" t="e">
        <f>#REF!</f>
        <v>#REF!</v>
      </c>
      <c r="J357" s="20" t="e">
        <f t="shared" si="39"/>
        <v>#REF!</v>
      </c>
      <c r="K357" s="20" t="e">
        <f t="shared" si="40"/>
        <v>#REF!</v>
      </c>
      <c r="L357" s="20" t="e">
        <f>#REF!</f>
        <v>#REF!</v>
      </c>
      <c r="M357" s="60" t="e">
        <f>#REF!</f>
        <v>#REF!</v>
      </c>
      <c r="N357" s="19"/>
      <c r="O357" s="21"/>
    </row>
    <row r="358" spans="1:15" x14ac:dyDescent="0.2">
      <c r="A358" s="15" t="e">
        <f>#REF!</f>
        <v>#REF!</v>
      </c>
      <c r="B358" s="16"/>
      <c r="C358" s="17" t="e">
        <f>#REF!</f>
        <v>#REF!</v>
      </c>
      <c r="D358" s="18"/>
      <c r="E358" s="18" t="e">
        <f>#REF!</f>
        <v>#REF!</v>
      </c>
      <c r="F358" s="18" t="e">
        <f>#REF!</f>
        <v>#REF!</v>
      </c>
      <c r="G358" s="19" t="e">
        <f t="shared" si="37"/>
        <v>#REF!</v>
      </c>
      <c r="H358" s="20" t="e">
        <f t="shared" si="38"/>
        <v>#REF!</v>
      </c>
      <c r="I358" s="19" t="e">
        <f>#REF!</f>
        <v>#REF!</v>
      </c>
      <c r="J358" s="20" t="e">
        <f t="shared" si="39"/>
        <v>#REF!</v>
      </c>
      <c r="K358" s="20" t="e">
        <f t="shared" si="40"/>
        <v>#REF!</v>
      </c>
      <c r="L358" s="20" t="e">
        <f>#REF!</f>
        <v>#REF!</v>
      </c>
      <c r="M358" s="60" t="e">
        <f>#REF!</f>
        <v>#REF!</v>
      </c>
      <c r="N358" s="19"/>
      <c r="O358" s="21"/>
    </row>
    <row r="359" spans="1:15" x14ac:dyDescent="0.2">
      <c r="A359" s="15" t="e">
        <f>#REF!</f>
        <v>#REF!</v>
      </c>
      <c r="B359" s="16"/>
      <c r="C359" s="17" t="e">
        <f>#REF!</f>
        <v>#REF!</v>
      </c>
      <c r="D359" s="18"/>
      <c r="E359" s="18" t="e">
        <f>#REF!</f>
        <v>#REF!</v>
      </c>
      <c r="F359" s="18" t="e">
        <f>#REF!</f>
        <v>#REF!</v>
      </c>
      <c r="G359" s="19" t="e">
        <f t="shared" si="37"/>
        <v>#REF!</v>
      </c>
      <c r="H359" s="20" t="e">
        <f t="shared" si="38"/>
        <v>#REF!</v>
      </c>
      <c r="I359" s="19" t="e">
        <f>#REF!</f>
        <v>#REF!</v>
      </c>
      <c r="J359" s="20" t="e">
        <f t="shared" si="39"/>
        <v>#REF!</v>
      </c>
      <c r="K359" s="20" t="e">
        <f t="shared" si="40"/>
        <v>#REF!</v>
      </c>
      <c r="L359" s="20" t="e">
        <f>#REF!</f>
        <v>#REF!</v>
      </c>
      <c r="M359" s="60" t="e">
        <f>#REF!</f>
        <v>#REF!</v>
      </c>
      <c r="N359" s="19"/>
      <c r="O359" s="21"/>
    </row>
    <row r="360" spans="1:15" x14ac:dyDescent="0.2">
      <c r="A360" s="15" t="e">
        <f>#REF!</f>
        <v>#REF!</v>
      </c>
      <c r="B360" s="16"/>
      <c r="C360" s="17" t="e">
        <f>#REF!</f>
        <v>#REF!</v>
      </c>
      <c r="D360" s="18"/>
      <c r="E360" s="18" t="e">
        <f>#REF!</f>
        <v>#REF!</v>
      </c>
      <c r="F360" s="18" t="e">
        <f>#REF!</f>
        <v>#REF!</v>
      </c>
      <c r="G360" s="19" t="e">
        <f t="shared" si="37"/>
        <v>#REF!</v>
      </c>
      <c r="H360" s="20" t="e">
        <f t="shared" si="38"/>
        <v>#REF!</v>
      </c>
      <c r="I360" s="19" t="e">
        <f>#REF!</f>
        <v>#REF!</v>
      </c>
      <c r="J360" s="20" t="e">
        <f t="shared" si="39"/>
        <v>#REF!</v>
      </c>
      <c r="K360" s="20" t="e">
        <f t="shared" si="40"/>
        <v>#REF!</v>
      </c>
      <c r="L360" s="20" t="e">
        <f>#REF!</f>
        <v>#REF!</v>
      </c>
      <c r="M360" s="60" t="e">
        <f>#REF!</f>
        <v>#REF!</v>
      </c>
      <c r="N360" s="19"/>
      <c r="O360" s="21"/>
    </row>
    <row r="361" spans="1:15" x14ac:dyDescent="0.2">
      <c r="A361" s="15" t="e">
        <f>#REF!</f>
        <v>#REF!</v>
      </c>
      <c r="B361" s="16"/>
      <c r="C361" s="17" t="e">
        <f>#REF!</f>
        <v>#REF!</v>
      </c>
      <c r="D361" s="18"/>
      <c r="E361" s="18" t="e">
        <f>#REF!</f>
        <v>#REF!</v>
      </c>
      <c r="F361" s="18" t="e">
        <f>#REF!</f>
        <v>#REF!</v>
      </c>
      <c r="G361" s="19" t="e">
        <f t="shared" si="37"/>
        <v>#REF!</v>
      </c>
      <c r="H361" s="20" t="e">
        <f t="shared" si="38"/>
        <v>#REF!</v>
      </c>
      <c r="I361" s="19" t="e">
        <f>#REF!</f>
        <v>#REF!</v>
      </c>
      <c r="J361" s="20" t="e">
        <f t="shared" si="39"/>
        <v>#REF!</v>
      </c>
      <c r="K361" s="20" t="e">
        <f t="shared" si="40"/>
        <v>#REF!</v>
      </c>
      <c r="L361" s="20" t="e">
        <f>#REF!</f>
        <v>#REF!</v>
      </c>
      <c r="M361" s="60" t="e">
        <f>#REF!</f>
        <v>#REF!</v>
      </c>
      <c r="N361" s="19"/>
      <c r="O361" s="21"/>
    </row>
    <row r="362" spans="1:15" x14ac:dyDescent="0.2">
      <c r="A362" s="15" t="e">
        <f>#REF!</f>
        <v>#REF!</v>
      </c>
      <c r="B362" s="16"/>
      <c r="C362" s="17" t="e">
        <f>#REF!</f>
        <v>#REF!</v>
      </c>
      <c r="D362" s="18"/>
      <c r="E362" s="18" t="e">
        <f>#REF!</f>
        <v>#REF!</v>
      </c>
      <c r="F362" s="18" t="e">
        <f>#REF!</f>
        <v>#REF!</v>
      </c>
      <c r="G362" s="19" t="e">
        <f t="shared" si="37"/>
        <v>#REF!</v>
      </c>
      <c r="H362" s="20" t="e">
        <f t="shared" si="38"/>
        <v>#REF!</v>
      </c>
      <c r="I362" s="19" t="e">
        <f>#REF!</f>
        <v>#REF!</v>
      </c>
      <c r="J362" s="20" t="e">
        <f t="shared" si="39"/>
        <v>#REF!</v>
      </c>
      <c r="K362" s="20" t="e">
        <f t="shared" si="40"/>
        <v>#REF!</v>
      </c>
      <c r="L362" s="20" t="e">
        <f>#REF!</f>
        <v>#REF!</v>
      </c>
      <c r="M362" s="60" t="e">
        <f>#REF!</f>
        <v>#REF!</v>
      </c>
      <c r="N362" s="19"/>
      <c r="O362" s="21"/>
    </row>
    <row r="363" spans="1:15" x14ac:dyDescent="0.2">
      <c r="A363" s="15" t="e">
        <f>#REF!</f>
        <v>#REF!</v>
      </c>
      <c r="B363" s="16"/>
      <c r="C363" s="17" t="e">
        <f>#REF!</f>
        <v>#REF!</v>
      </c>
      <c r="D363" s="18"/>
      <c r="E363" s="18" t="e">
        <f>#REF!</f>
        <v>#REF!</v>
      </c>
      <c r="F363" s="18" t="e">
        <f>#REF!</f>
        <v>#REF!</v>
      </c>
      <c r="G363" s="19" t="e">
        <f t="shared" si="37"/>
        <v>#REF!</v>
      </c>
      <c r="H363" s="20" t="e">
        <f t="shared" si="38"/>
        <v>#REF!</v>
      </c>
      <c r="I363" s="19" t="e">
        <f>#REF!</f>
        <v>#REF!</v>
      </c>
      <c r="J363" s="20" t="e">
        <f t="shared" si="39"/>
        <v>#REF!</v>
      </c>
      <c r="K363" s="20" t="e">
        <f t="shared" si="40"/>
        <v>#REF!</v>
      </c>
      <c r="L363" s="20" t="e">
        <f>#REF!</f>
        <v>#REF!</v>
      </c>
      <c r="M363" s="60" t="e">
        <f>#REF!</f>
        <v>#REF!</v>
      </c>
      <c r="N363" s="19"/>
      <c r="O363" s="21"/>
    </row>
    <row r="364" spans="1:15" x14ac:dyDescent="0.2">
      <c r="A364" s="15" t="e">
        <f>#REF!</f>
        <v>#REF!</v>
      </c>
      <c r="B364" s="16"/>
      <c r="C364" s="17" t="e">
        <f>#REF!</f>
        <v>#REF!</v>
      </c>
      <c r="D364" s="18"/>
      <c r="E364" s="18" t="e">
        <f>#REF!</f>
        <v>#REF!</v>
      </c>
      <c r="F364" s="18" t="e">
        <f>#REF!</f>
        <v>#REF!</v>
      </c>
      <c r="G364" s="19" t="e">
        <f t="shared" si="37"/>
        <v>#REF!</v>
      </c>
      <c r="H364" s="20" t="e">
        <f t="shared" si="38"/>
        <v>#REF!</v>
      </c>
      <c r="I364" s="19" t="e">
        <f>#REF!</f>
        <v>#REF!</v>
      </c>
      <c r="J364" s="20" t="e">
        <f t="shared" si="39"/>
        <v>#REF!</v>
      </c>
      <c r="K364" s="20" t="e">
        <f t="shared" si="40"/>
        <v>#REF!</v>
      </c>
      <c r="L364" s="20" t="e">
        <f>#REF!</f>
        <v>#REF!</v>
      </c>
      <c r="M364" s="60" t="e">
        <f>#REF!</f>
        <v>#REF!</v>
      </c>
      <c r="N364" s="19"/>
      <c r="O364" s="21"/>
    </row>
    <row r="365" spans="1:15" x14ac:dyDescent="0.2">
      <c r="A365" s="15" t="e">
        <f>#REF!</f>
        <v>#REF!</v>
      </c>
      <c r="B365" s="16"/>
      <c r="C365" s="17" t="e">
        <f>#REF!</f>
        <v>#REF!</v>
      </c>
      <c r="D365" s="18"/>
      <c r="E365" s="18" t="e">
        <f>#REF!</f>
        <v>#REF!</v>
      </c>
      <c r="F365" s="18" t="e">
        <f>#REF!</f>
        <v>#REF!</v>
      </c>
      <c r="G365" s="19" t="e">
        <f t="shared" si="37"/>
        <v>#REF!</v>
      </c>
      <c r="H365" s="20" t="e">
        <f t="shared" si="38"/>
        <v>#REF!</v>
      </c>
      <c r="I365" s="19" t="e">
        <f>#REF!</f>
        <v>#REF!</v>
      </c>
      <c r="J365" s="20" t="e">
        <f t="shared" si="39"/>
        <v>#REF!</v>
      </c>
      <c r="K365" s="20" t="e">
        <f t="shared" si="40"/>
        <v>#REF!</v>
      </c>
      <c r="L365" s="20" t="e">
        <f>#REF!</f>
        <v>#REF!</v>
      </c>
      <c r="M365" s="60" t="e">
        <f>#REF!</f>
        <v>#REF!</v>
      </c>
      <c r="N365" s="19"/>
      <c r="O365" s="21"/>
    </row>
    <row r="366" spans="1:15" x14ac:dyDescent="0.2">
      <c r="A366" s="15" t="e">
        <f>#REF!</f>
        <v>#REF!</v>
      </c>
      <c r="B366" s="16"/>
      <c r="C366" s="17" t="e">
        <f>#REF!</f>
        <v>#REF!</v>
      </c>
      <c r="D366" s="18"/>
      <c r="E366" s="18" t="e">
        <f>#REF!</f>
        <v>#REF!</v>
      </c>
      <c r="F366" s="18" t="e">
        <f>#REF!</f>
        <v>#REF!</v>
      </c>
      <c r="G366" s="19" t="e">
        <f t="shared" si="37"/>
        <v>#REF!</v>
      </c>
      <c r="H366" s="20" t="e">
        <f t="shared" si="38"/>
        <v>#REF!</v>
      </c>
      <c r="I366" s="19" t="e">
        <f>#REF!</f>
        <v>#REF!</v>
      </c>
      <c r="J366" s="20" t="e">
        <f t="shared" si="39"/>
        <v>#REF!</v>
      </c>
      <c r="K366" s="20" t="e">
        <f t="shared" si="40"/>
        <v>#REF!</v>
      </c>
      <c r="L366" s="20" t="e">
        <f>#REF!</f>
        <v>#REF!</v>
      </c>
      <c r="M366" s="60" t="e">
        <f>#REF!</f>
        <v>#REF!</v>
      </c>
      <c r="N366" s="19"/>
      <c r="O366" s="21"/>
    </row>
    <row r="367" spans="1:15" x14ac:dyDescent="0.2">
      <c r="A367" s="15" t="e">
        <f>#REF!</f>
        <v>#REF!</v>
      </c>
      <c r="B367" s="16"/>
      <c r="C367" s="17" t="e">
        <f>#REF!</f>
        <v>#REF!</v>
      </c>
      <c r="D367" s="18"/>
      <c r="E367" s="18" t="e">
        <f>#REF!</f>
        <v>#REF!</v>
      </c>
      <c r="F367" s="18" t="e">
        <f>#REF!</f>
        <v>#REF!</v>
      </c>
      <c r="G367" s="19" t="e">
        <f t="shared" si="37"/>
        <v>#REF!</v>
      </c>
      <c r="H367" s="20" t="e">
        <f t="shared" si="38"/>
        <v>#REF!</v>
      </c>
      <c r="I367" s="19" t="e">
        <f>#REF!</f>
        <v>#REF!</v>
      </c>
      <c r="J367" s="20" t="e">
        <f t="shared" si="39"/>
        <v>#REF!</v>
      </c>
      <c r="K367" s="20" t="e">
        <f t="shared" si="40"/>
        <v>#REF!</v>
      </c>
      <c r="L367" s="20" t="e">
        <f>#REF!</f>
        <v>#REF!</v>
      </c>
      <c r="M367" s="60" t="e">
        <f>#REF!</f>
        <v>#REF!</v>
      </c>
      <c r="N367" s="19"/>
      <c r="O367" s="21"/>
    </row>
    <row r="368" spans="1:15" x14ac:dyDescent="0.2">
      <c r="A368" s="15" t="e">
        <f>#REF!</f>
        <v>#REF!</v>
      </c>
      <c r="B368" s="16"/>
      <c r="C368" s="17" t="e">
        <f>#REF!</f>
        <v>#REF!</v>
      </c>
      <c r="D368" s="18"/>
      <c r="E368" s="18" t="e">
        <f>#REF!</f>
        <v>#REF!</v>
      </c>
      <c r="F368" s="18" t="e">
        <f>#REF!</f>
        <v>#REF!</v>
      </c>
      <c r="G368" s="19" t="e">
        <f t="shared" si="37"/>
        <v>#REF!</v>
      </c>
      <c r="H368" s="20" t="e">
        <f t="shared" si="38"/>
        <v>#REF!</v>
      </c>
      <c r="I368" s="19" t="e">
        <f>#REF!</f>
        <v>#REF!</v>
      </c>
      <c r="J368" s="20" t="e">
        <f t="shared" si="39"/>
        <v>#REF!</v>
      </c>
      <c r="K368" s="20" t="e">
        <f t="shared" si="40"/>
        <v>#REF!</v>
      </c>
      <c r="L368" s="20" t="e">
        <f>#REF!</f>
        <v>#REF!</v>
      </c>
      <c r="M368" s="60" t="e">
        <f>#REF!</f>
        <v>#REF!</v>
      </c>
      <c r="N368" s="19"/>
      <c r="O368" s="21"/>
    </row>
    <row r="369" spans="1:15" x14ac:dyDescent="0.2">
      <c r="A369" s="15" t="e">
        <f>#REF!</f>
        <v>#REF!</v>
      </c>
      <c r="B369" s="16"/>
      <c r="C369" s="17" t="e">
        <f>#REF!</f>
        <v>#REF!</v>
      </c>
      <c r="D369" s="18"/>
      <c r="E369" s="18" t="e">
        <f>#REF!</f>
        <v>#REF!</v>
      </c>
      <c r="F369" s="18" t="e">
        <f>#REF!</f>
        <v>#REF!</v>
      </c>
      <c r="G369" s="19" t="e">
        <f t="shared" si="37"/>
        <v>#REF!</v>
      </c>
      <c r="H369" s="20" t="e">
        <f t="shared" si="38"/>
        <v>#REF!</v>
      </c>
      <c r="I369" s="19" t="e">
        <f>#REF!</f>
        <v>#REF!</v>
      </c>
      <c r="J369" s="20" t="e">
        <f t="shared" si="39"/>
        <v>#REF!</v>
      </c>
      <c r="K369" s="20" t="e">
        <f t="shared" si="40"/>
        <v>#REF!</v>
      </c>
      <c r="L369" s="20" t="e">
        <f>#REF!</f>
        <v>#REF!</v>
      </c>
      <c r="M369" s="60" t="e">
        <f>#REF!</f>
        <v>#REF!</v>
      </c>
      <c r="N369" s="19"/>
      <c r="O369" s="21"/>
    </row>
    <row r="370" spans="1:15" x14ac:dyDescent="0.2">
      <c r="A370" s="15" t="e">
        <f>#REF!</f>
        <v>#REF!</v>
      </c>
      <c r="B370" s="16"/>
      <c r="C370" s="17" t="e">
        <f>#REF!</f>
        <v>#REF!</v>
      </c>
      <c r="D370" s="18"/>
      <c r="E370" s="18" t="e">
        <f>#REF!</f>
        <v>#REF!</v>
      </c>
      <c r="F370" s="18" t="e">
        <f>#REF!</f>
        <v>#REF!</v>
      </c>
      <c r="G370" s="19" t="e">
        <f t="shared" si="37"/>
        <v>#REF!</v>
      </c>
      <c r="H370" s="20" t="e">
        <f t="shared" si="38"/>
        <v>#REF!</v>
      </c>
      <c r="I370" s="19" t="e">
        <f>#REF!</f>
        <v>#REF!</v>
      </c>
      <c r="J370" s="20" t="e">
        <f t="shared" si="39"/>
        <v>#REF!</v>
      </c>
      <c r="K370" s="20" t="e">
        <f t="shared" si="40"/>
        <v>#REF!</v>
      </c>
      <c r="L370" s="20" t="e">
        <f>#REF!</f>
        <v>#REF!</v>
      </c>
      <c r="M370" s="60" t="e">
        <f>#REF!</f>
        <v>#REF!</v>
      </c>
      <c r="N370" s="19"/>
      <c r="O370" s="21"/>
    </row>
    <row r="371" spans="1:15" x14ac:dyDescent="0.2">
      <c r="A371" s="15" t="e">
        <f>#REF!</f>
        <v>#REF!</v>
      </c>
      <c r="B371" s="16"/>
      <c r="C371" s="17" t="e">
        <f>#REF!</f>
        <v>#REF!</v>
      </c>
      <c r="D371" s="18"/>
      <c r="E371" s="18" t="e">
        <f>#REF!</f>
        <v>#REF!</v>
      </c>
      <c r="F371" s="18" t="e">
        <f>#REF!</f>
        <v>#REF!</v>
      </c>
      <c r="G371" s="19" t="e">
        <f t="shared" si="37"/>
        <v>#REF!</v>
      </c>
      <c r="H371" s="20" t="e">
        <f t="shared" si="38"/>
        <v>#REF!</v>
      </c>
      <c r="I371" s="19" t="e">
        <f>#REF!</f>
        <v>#REF!</v>
      </c>
      <c r="J371" s="20" t="e">
        <f t="shared" si="39"/>
        <v>#REF!</v>
      </c>
      <c r="K371" s="20" t="e">
        <f t="shared" si="40"/>
        <v>#REF!</v>
      </c>
      <c r="L371" s="20" t="e">
        <f>#REF!</f>
        <v>#REF!</v>
      </c>
      <c r="M371" s="60" t="e">
        <f>#REF!</f>
        <v>#REF!</v>
      </c>
      <c r="N371" s="19"/>
      <c r="O371" s="21"/>
    </row>
    <row r="372" spans="1:15" x14ac:dyDescent="0.2">
      <c r="A372" s="15" t="e">
        <f>#REF!</f>
        <v>#REF!</v>
      </c>
      <c r="B372" s="16"/>
      <c r="C372" s="17" t="e">
        <f>#REF!</f>
        <v>#REF!</v>
      </c>
      <c r="D372" s="18"/>
      <c r="E372" s="18" t="e">
        <f>#REF!</f>
        <v>#REF!</v>
      </c>
      <c r="F372" s="18" t="e">
        <f>#REF!</f>
        <v>#REF!</v>
      </c>
      <c r="G372" s="19" t="e">
        <f t="shared" si="37"/>
        <v>#REF!</v>
      </c>
      <c r="H372" s="20" t="e">
        <f t="shared" si="38"/>
        <v>#REF!</v>
      </c>
      <c r="I372" s="19" t="e">
        <f>#REF!</f>
        <v>#REF!</v>
      </c>
      <c r="J372" s="20" t="e">
        <f t="shared" si="39"/>
        <v>#REF!</v>
      </c>
      <c r="K372" s="20" t="e">
        <f t="shared" si="40"/>
        <v>#REF!</v>
      </c>
      <c r="L372" s="20" t="e">
        <f>#REF!</f>
        <v>#REF!</v>
      </c>
      <c r="M372" s="60" t="e">
        <f>#REF!</f>
        <v>#REF!</v>
      </c>
      <c r="N372" s="19"/>
      <c r="O372" s="21"/>
    </row>
    <row r="373" spans="1:15" x14ac:dyDescent="0.2">
      <c r="A373" s="15" t="e">
        <f>#REF!</f>
        <v>#REF!</v>
      </c>
      <c r="B373" s="16"/>
      <c r="C373" s="17" t="e">
        <f>#REF!</f>
        <v>#REF!</v>
      </c>
      <c r="D373" s="18"/>
      <c r="E373" s="18" t="e">
        <f>#REF!</f>
        <v>#REF!</v>
      </c>
      <c r="F373" s="18" t="e">
        <f>#REF!</f>
        <v>#REF!</v>
      </c>
      <c r="G373" s="19" t="e">
        <f t="shared" si="37"/>
        <v>#REF!</v>
      </c>
      <c r="H373" s="20" t="e">
        <f t="shared" si="38"/>
        <v>#REF!</v>
      </c>
      <c r="I373" s="19" t="e">
        <f>#REF!</f>
        <v>#REF!</v>
      </c>
      <c r="J373" s="20" t="e">
        <f t="shared" si="39"/>
        <v>#REF!</v>
      </c>
      <c r="K373" s="20" t="e">
        <f t="shared" si="40"/>
        <v>#REF!</v>
      </c>
      <c r="L373" s="20" t="e">
        <f>#REF!</f>
        <v>#REF!</v>
      </c>
      <c r="M373" s="60" t="e">
        <f>#REF!</f>
        <v>#REF!</v>
      </c>
      <c r="N373" s="19"/>
      <c r="O373" s="21"/>
    </row>
    <row r="374" spans="1:15" x14ac:dyDescent="0.2">
      <c r="A374" s="15" t="e">
        <f>#REF!</f>
        <v>#REF!</v>
      </c>
      <c r="B374" s="16"/>
      <c r="C374" s="17" t="e">
        <f>#REF!</f>
        <v>#REF!</v>
      </c>
      <c r="D374" s="18"/>
      <c r="E374" s="18" t="e">
        <f>#REF!</f>
        <v>#REF!</v>
      </c>
      <c r="F374" s="18" t="e">
        <f>#REF!</f>
        <v>#REF!</v>
      </c>
      <c r="G374" s="19" t="e">
        <f t="shared" si="37"/>
        <v>#REF!</v>
      </c>
      <c r="H374" s="20" t="e">
        <f t="shared" si="38"/>
        <v>#REF!</v>
      </c>
      <c r="I374" s="19" t="e">
        <f>#REF!</f>
        <v>#REF!</v>
      </c>
      <c r="J374" s="20" t="e">
        <f t="shared" si="39"/>
        <v>#REF!</v>
      </c>
      <c r="K374" s="20" t="e">
        <f t="shared" si="40"/>
        <v>#REF!</v>
      </c>
      <c r="L374" s="20" t="e">
        <f>#REF!</f>
        <v>#REF!</v>
      </c>
      <c r="M374" s="60" t="e">
        <f>#REF!</f>
        <v>#REF!</v>
      </c>
      <c r="N374" s="19"/>
      <c r="O374" s="21"/>
    </row>
    <row r="375" spans="1:15" x14ac:dyDescent="0.2">
      <c r="A375" s="15" t="e">
        <f>#REF!</f>
        <v>#REF!</v>
      </c>
      <c r="B375" s="16"/>
      <c r="C375" s="17" t="e">
        <f>#REF!</f>
        <v>#REF!</v>
      </c>
      <c r="D375" s="18"/>
      <c r="E375" s="18" t="e">
        <f>#REF!</f>
        <v>#REF!</v>
      </c>
      <c r="F375" s="18" t="e">
        <f>#REF!</f>
        <v>#REF!</v>
      </c>
      <c r="G375" s="19" t="e">
        <f t="shared" si="37"/>
        <v>#REF!</v>
      </c>
      <c r="H375" s="20" t="e">
        <f t="shared" si="38"/>
        <v>#REF!</v>
      </c>
      <c r="I375" s="19" t="e">
        <f>#REF!</f>
        <v>#REF!</v>
      </c>
      <c r="J375" s="20" t="e">
        <f t="shared" si="39"/>
        <v>#REF!</v>
      </c>
      <c r="K375" s="20" t="e">
        <f t="shared" si="40"/>
        <v>#REF!</v>
      </c>
      <c r="L375" s="20" t="e">
        <f>#REF!</f>
        <v>#REF!</v>
      </c>
      <c r="M375" s="60" t="e">
        <f>#REF!</f>
        <v>#REF!</v>
      </c>
      <c r="N375" s="19"/>
      <c r="O375" s="21"/>
    </row>
    <row r="376" spans="1:15" x14ac:dyDescent="0.2">
      <c r="A376" s="15" t="e">
        <f>#REF!</f>
        <v>#REF!</v>
      </c>
      <c r="B376" s="16"/>
      <c r="C376" s="17" t="e">
        <f>#REF!</f>
        <v>#REF!</v>
      </c>
      <c r="D376" s="18"/>
      <c r="E376" s="18" t="e">
        <f>#REF!</f>
        <v>#REF!</v>
      </c>
      <c r="F376" s="18" t="e">
        <f>#REF!</f>
        <v>#REF!</v>
      </c>
      <c r="G376" s="19" t="e">
        <f t="shared" si="37"/>
        <v>#REF!</v>
      </c>
      <c r="H376" s="20" t="e">
        <f t="shared" si="38"/>
        <v>#REF!</v>
      </c>
      <c r="I376" s="19" t="e">
        <f>#REF!</f>
        <v>#REF!</v>
      </c>
      <c r="J376" s="20" t="e">
        <f t="shared" si="39"/>
        <v>#REF!</v>
      </c>
      <c r="K376" s="20" t="e">
        <f t="shared" si="40"/>
        <v>#REF!</v>
      </c>
      <c r="L376" s="20" t="e">
        <f>#REF!</f>
        <v>#REF!</v>
      </c>
      <c r="M376" s="60" t="e">
        <f>#REF!</f>
        <v>#REF!</v>
      </c>
      <c r="N376" s="19"/>
      <c r="O376" s="21"/>
    </row>
    <row r="377" spans="1:15" x14ac:dyDescent="0.2">
      <c r="A377" s="15" t="e">
        <f>#REF!</f>
        <v>#REF!</v>
      </c>
      <c r="B377" s="16"/>
      <c r="C377" s="17" t="e">
        <f>#REF!</f>
        <v>#REF!</v>
      </c>
      <c r="D377" s="18"/>
      <c r="E377" s="18" t="e">
        <f>#REF!</f>
        <v>#REF!</v>
      </c>
      <c r="F377" s="18" t="e">
        <f>#REF!</f>
        <v>#REF!</v>
      </c>
      <c r="G377" s="19" t="e">
        <f t="shared" si="37"/>
        <v>#REF!</v>
      </c>
      <c r="H377" s="20" t="e">
        <f t="shared" si="38"/>
        <v>#REF!</v>
      </c>
      <c r="I377" s="19" t="e">
        <f>#REF!</f>
        <v>#REF!</v>
      </c>
      <c r="J377" s="20" t="e">
        <f t="shared" si="39"/>
        <v>#REF!</v>
      </c>
      <c r="K377" s="20" t="e">
        <f t="shared" si="40"/>
        <v>#REF!</v>
      </c>
      <c r="L377" s="20" t="e">
        <f>#REF!</f>
        <v>#REF!</v>
      </c>
      <c r="M377" s="60" t="e">
        <f>#REF!</f>
        <v>#REF!</v>
      </c>
      <c r="N377" s="19"/>
      <c r="O377" s="21"/>
    </row>
    <row r="378" spans="1:15" x14ac:dyDescent="0.2">
      <c r="A378" s="15" t="e">
        <f>#REF!</f>
        <v>#REF!</v>
      </c>
      <c r="B378" s="16"/>
      <c r="C378" s="17" t="e">
        <f>#REF!</f>
        <v>#REF!</v>
      </c>
      <c r="D378" s="18"/>
      <c r="E378" s="18" t="e">
        <f>#REF!</f>
        <v>#REF!</v>
      </c>
      <c r="F378" s="18" t="e">
        <f>#REF!</f>
        <v>#REF!</v>
      </c>
      <c r="G378" s="19" t="e">
        <f t="shared" si="37"/>
        <v>#REF!</v>
      </c>
      <c r="H378" s="20" t="e">
        <f t="shared" si="38"/>
        <v>#REF!</v>
      </c>
      <c r="I378" s="19" t="e">
        <f>#REF!</f>
        <v>#REF!</v>
      </c>
      <c r="J378" s="20" t="e">
        <f t="shared" si="39"/>
        <v>#REF!</v>
      </c>
      <c r="K378" s="20" t="e">
        <f t="shared" si="40"/>
        <v>#REF!</v>
      </c>
      <c r="L378" s="20" t="e">
        <f>#REF!</f>
        <v>#REF!</v>
      </c>
      <c r="M378" s="60" t="e">
        <f>#REF!</f>
        <v>#REF!</v>
      </c>
      <c r="N378" s="19"/>
      <c r="O378" s="21"/>
    </row>
    <row r="379" spans="1:15" x14ac:dyDescent="0.2">
      <c r="A379" s="15" t="e">
        <f>#REF!</f>
        <v>#REF!</v>
      </c>
      <c r="B379" s="16"/>
      <c r="C379" s="17" t="e">
        <f>#REF!</f>
        <v>#REF!</v>
      </c>
      <c r="D379" s="18"/>
      <c r="E379" s="18" t="e">
        <f>#REF!</f>
        <v>#REF!</v>
      </c>
      <c r="F379" s="18" t="e">
        <f>#REF!</f>
        <v>#REF!</v>
      </c>
      <c r="G379" s="19" t="e">
        <f t="shared" si="37"/>
        <v>#REF!</v>
      </c>
      <c r="H379" s="20" t="e">
        <f t="shared" si="38"/>
        <v>#REF!</v>
      </c>
      <c r="I379" s="19" t="e">
        <f>#REF!</f>
        <v>#REF!</v>
      </c>
      <c r="J379" s="20" t="e">
        <f t="shared" si="39"/>
        <v>#REF!</v>
      </c>
      <c r="K379" s="20" t="e">
        <f t="shared" si="40"/>
        <v>#REF!</v>
      </c>
      <c r="L379" s="20" t="e">
        <f>#REF!</f>
        <v>#REF!</v>
      </c>
      <c r="M379" s="60" t="e">
        <f>#REF!</f>
        <v>#REF!</v>
      </c>
      <c r="N379" s="19"/>
      <c r="O379" s="21"/>
    </row>
    <row r="380" spans="1:15" x14ac:dyDescent="0.2">
      <c r="A380" s="15" t="e">
        <f>#REF!</f>
        <v>#REF!</v>
      </c>
      <c r="B380" s="16"/>
      <c r="C380" s="17" t="e">
        <f>#REF!</f>
        <v>#REF!</v>
      </c>
      <c r="D380" s="18"/>
      <c r="E380" s="18" t="e">
        <f>#REF!</f>
        <v>#REF!</v>
      </c>
      <c r="F380" s="18" t="e">
        <f>#REF!</f>
        <v>#REF!</v>
      </c>
      <c r="G380" s="19" t="e">
        <f t="shared" si="37"/>
        <v>#REF!</v>
      </c>
      <c r="H380" s="20" t="e">
        <f t="shared" si="38"/>
        <v>#REF!</v>
      </c>
      <c r="I380" s="19" t="e">
        <f>#REF!</f>
        <v>#REF!</v>
      </c>
      <c r="J380" s="20" t="e">
        <f t="shared" si="39"/>
        <v>#REF!</v>
      </c>
      <c r="K380" s="20" t="e">
        <f t="shared" si="40"/>
        <v>#REF!</v>
      </c>
      <c r="L380" s="20" t="e">
        <f>#REF!</f>
        <v>#REF!</v>
      </c>
      <c r="M380" s="60" t="e">
        <f>#REF!</f>
        <v>#REF!</v>
      </c>
      <c r="N380" s="19"/>
      <c r="O380" s="21"/>
    </row>
    <row r="381" spans="1:15" x14ac:dyDescent="0.2">
      <c r="A381" s="15" t="e">
        <f>#REF!</f>
        <v>#REF!</v>
      </c>
      <c r="B381" s="16"/>
      <c r="C381" s="17" t="e">
        <f>#REF!</f>
        <v>#REF!</v>
      </c>
      <c r="D381" s="18"/>
      <c r="E381" s="18" t="e">
        <f>#REF!</f>
        <v>#REF!</v>
      </c>
      <c r="F381" s="18" t="e">
        <f>#REF!</f>
        <v>#REF!</v>
      </c>
      <c r="G381" s="19" t="e">
        <f t="shared" si="37"/>
        <v>#REF!</v>
      </c>
      <c r="H381" s="20" t="e">
        <f t="shared" si="38"/>
        <v>#REF!</v>
      </c>
      <c r="I381" s="19" t="e">
        <f>#REF!</f>
        <v>#REF!</v>
      </c>
      <c r="J381" s="20" t="e">
        <f t="shared" si="39"/>
        <v>#REF!</v>
      </c>
      <c r="K381" s="20" t="e">
        <f t="shared" si="40"/>
        <v>#REF!</v>
      </c>
      <c r="L381" s="20" t="e">
        <f>#REF!</f>
        <v>#REF!</v>
      </c>
      <c r="M381" s="60" t="e">
        <f>#REF!</f>
        <v>#REF!</v>
      </c>
      <c r="N381" s="19"/>
      <c r="O381" s="21"/>
    </row>
    <row r="382" spans="1:15" x14ac:dyDescent="0.2">
      <c r="A382" s="15" t="e">
        <f>#REF!</f>
        <v>#REF!</v>
      </c>
      <c r="B382" s="16"/>
      <c r="C382" s="17" t="e">
        <f>#REF!</f>
        <v>#REF!</v>
      </c>
      <c r="D382" s="18"/>
      <c r="E382" s="18" t="e">
        <f>#REF!</f>
        <v>#REF!</v>
      </c>
      <c r="F382" s="18" t="e">
        <f>#REF!</f>
        <v>#REF!</v>
      </c>
      <c r="G382" s="19" t="e">
        <f t="shared" si="37"/>
        <v>#REF!</v>
      </c>
      <c r="H382" s="20" t="e">
        <f t="shared" si="38"/>
        <v>#REF!</v>
      </c>
      <c r="I382" s="19" t="e">
        <f>#REF!</f>
        <v>#REF!</v>
      </c>
      <c r="J382" s="20" t="e">
        <f t="shared" si="39"/>
        <v>#REF!</v>
      </c>
      <c r="K382" s="20" t="e">
        <f t="shared" si="40"/>
        <v>#REF!</v>
      </c>
      <c r="L382" s="20" t="e">
        <f>#REF!</f>
        <v>#REF!</v>
      </c>
      <c r="M382" s="60" t="e">
        <f>#REF!</f>
        <v>#REF!</v>
      </c>
      <c r="N382" s="19"/>
      <c r="O382" s="21"/>
    </row>
    <row r="383" spans="1:15" x14ac:dyDescent="0.2">
      <c r="A383" s="15" t="e">
        <f>#REF!</f>
        <v>#REF!</v>
      </c>
      <c r="B383" s="16"/>
      <c r="C383" s="17" t="e">
        <f>#REF!</f>
        <v>#REF!</v>
      </c>
      <c r="D383" s="18"/>
      <c r="E383" s="18" t="e">
        <f>#REF!</f>
        <v>#REF!</v>
      </c>
      <c r="F383" s="18" t="e">
        <f>#REF!</f>
        <v>#REF!</v>
      </c>
      <c r="G383" s="19" t="e">
        <f t="shared" si="37"/>
        <v>#REF!</v>
      </c>
      <c r="H383" s="20" t="e">
        <f t="shared" si="38"/>
        <v>#REF!</v>
      </c>
      <c r="I383" s="19" t="e">
        <f>#REF!</f>
        <v>#REF!</v>
      </c>
      <c r="J383" s="20" t="e">
        <f t="shared" si="39"/>
        <v>#REF!</v>
      </c>
      <c r="K383" s="20" t="e">
        <f t="shared" si="40"/>
        <v>#REF!</v>
      </c>
      <c r="L383" s="20" t="e">
        <f>#REF!</f>
        <v>#REF!</v>
      </c>
      <c r="M383" s="60" t="e">
        <f>#REF!</f>
        <v>#REF!</v>
      </c>
      <c r="N383" s="19"/>
      <c r="O383" s="21"/>
    </row>
    <row r="384" spans="1:15" x14ac:dyDescent="0.2">
      <c r="A384" s="15" t="e">
        <f>#REF!</f>
        <v>#REF!</v>
      </c>
      <c r="B384" s="16"/>
      <c r="C384" s="17" t="e">
        <f>#REF!</f>
        <v>#REF!</v>
      </c>
      <c r="D384" s="18"/>
      <c r="E384" s="18" t="e">
        <f>#REF!</f>
        <v>#REF!</v>
      </c>
      <c r="F384" s="18" t="e">
        <f>#REF!</f>
        <v>#REF!</v>
      </c>
      <c r="G384" s="19" t="e">
        <f t="shared" si="37"/>
        <v>#REF!</v>
      </c>
      <c r="H384" s="20" t="e">
        <f t="shared" si="38"/>
        <v>#REF!</v>
      </c>
      <c r="I384" s="19" t="e">
        <f>#REF!</f>
        <v>#REF!</v>
      </c>
      <c r="J384" s="20" t="e">
        <f t="shared" si="39"/>
        <v>#REF!</v>
      </c>
      <c r="K384" s="20" t="e">
        <f t="shared" si="40"/>
        <v>#REF!</v>
      </c>
      <c r="L384" s="20" t="e">
        <f>#REF!</f>
        <v>#REF!</v>
      </c>
      <c r="M384" s="60" t="e">
        <f>#REF!</f>
        <v>#REF!</v>
      </c>
      <c r="N384" s="19"/>
      <c r="O384" s="21"/>
    </row>
    <row r="385" spans="1:15" x14ac:dyDescent="0.2">
      <c r="A385" s="15" t="e">
        <f>#REF!</f>
        <v>#REF!</v>
      </c>
      <c r="B385" s="16"/>
      <c r="C385" s="17" t="e">
        <f>#REF!</f>
        <v>#REF!</v>
      </c>
      <c r="D385" s="18"/>
      <c r="E385" s="18" t="e">
        <f>#REF!</f>
        <v>#REF!</v>
      </c>
      <c r="F385" s="18" t="e">
        <f>#REF!</f>
        <v>#REF!</v>
      </c>
      <c r="G385" s="19" t="e">
        <f t="shared" si="37"/>
        <v>#REF!</v>
      </c>
      <c r="H385" s="20" t="e">
        <f t="shared" si="38"/>
        <v>#REF!</v>
      </c>
      <c r="I385" s="19" t="e">
        <f>#REF!</f>
        <v>#REF!</v>
      </c>
      <c r="J385" s="20" t="e">
        <f t="shared" si="39"/>
        <v>#REF!</v>
      </c>
      <c r="K385" s="20" t="e">
        <f t="shared" si="40"/>
        <v>#REF!</v>
      </c>
      <c r="L385" s="20" t="e">
        <f>#REF!</f>
        <v>#REF!</v>
      </c>
      <c r="M385" s="60" t="e">
        <f>#REF!</f>
        <v>#REF!</v>
      </c>
      <c r="N385" s="19"/>
      <c r="O385" s="21"/>
    </row>
    <row r="386" spans="1:15" x14ac:dyDescent="0.2">
      <c r="A386" s="15" t="e">
        <f>#REF!</f>
        <v>#REF!</v>
      </c>
      <c r="B386" s="16"/>
      <c r="C386" s="17" t="e">
        <f>#REF!</f>
        <v>#REF!</v>
      </c>
      <c r="D386" s="18"/>
      <c r="E386" s="18" t="e">
        <f>#REF!</f>
        <v>#REF!</v>
      </c>
      <c r="F386" s="18" t="e">
        <f>#REF!</f>
        <v>#REF!</v>
      </c>
      <c r="G386" s="19" t="e">
        <f t="shared" si="37"/>
        <v>#REF!</v>
      </c>
      <c r="H386" s="20" t="e">
        <f t="shared" si="38"/>
        <v>#REF!</v>
      </c>
      <c r="I386" s="19" t="e">
        <f>#REF!</f>
        <v>#REF!</v>
      </c>
      <c r="J386" s="20" t="e">
        <f t="shared" si="39"/>
        <v>#REF!</v>
      </c>
      <c r="K386" s="20" t="e">
        <f t="shared" si="40"/>
        <v>#REF!</v>
      </c>
      <c r="L386" s="20" t="e">
        <f>#REF!</f>
        <v>#REF!</v>
      </c>
      <c r="M386" s="60" t="e">
        <f>#REF!</f>
        <v>#REF!</v>
      </c>
      <c r="N386" s="19"/>
      <c r="O386" s="21"/>
    </row>
    <row r="387" spans="1:15" x14ac:dyDescent="0.2">
      <c r="A387" s="15" t="e">
        <f>#REF!</f>
        <v>#REF!</v>
      </c>
      <c r="B387" s="16"/>
      <c r="C387" s="17" t="e">
        <f>#REF!</f>
        <v>#REF!</v>
      </c>
      <c r="D387" s="18"/>
      <c r="E387" s="18" t="e">
        <f>#REF!</f>
        <v>#REF!</v>
      </c>
      <c r="F387" s="18" t="e">
        <f>#REF!</f>
        <v>#REF!</v>
      </c>
      <c r="G387" s="19" t="e">
        <f t="shared" si="37"/>
        <v>#REF!</v>
      </c>
      <c r="H387" s="20" t="e">
        <f t="shared" si="38"/>
        <v>#REF!</v>
      </c>
      <c r="I387" s="19" t="e">
        <f>#REF!</f>
        <v>#REF!</v>
      </c>
      <c r="J387" s="20" t="e">
        <f t="shared" si="39"/>
        <v>#REF!</v>
      </c>
      <c r="K387" s="20" t="e">
        <f t="shared" si="40"/>
        <v>#REF!</v>
      </c>
      <c r="L387" s="20" t="e">
        <f>#REF!</f>
        <v>#REF!</v>
      </c>
      <c r="M387" s="60" t="e">
        <f>#REF!</f>
        <v>#REF!</v>
      </c>
      <c r="N387" s="19"/>
      <c r="O387" s="21"/>
    </row>
    <row r="388" spans="1:15" x14ac:dyDescent="0.2">
      <c r="A388" s="15" t="e">
        <f>#REF!</f>
        <v>#REF!</v>
      </c>
      <c r="B388" s="16"/>
      <c r="C388" s="17" t="e">
        <f>#REF!</f>
        <v>#REF!</v>
      </c>
      <c r="D388" s="18"/>
      <c r="E388" s="18" t="e">
        <f>#REF!</f>
        <v>#REF!</v>
      </c>
      <c r="F388" s="18" t="e">
        <f>#REF!</f>
        <v>#REF!</v>
      </c>
      <c r="G388" s="19" t="e">
        <f t="shared" si="37"/>
        <v>#REF!</v>
      </c>
      <c r="H388" s="20" t="e">
        <f t="shared" si="38"/>
        <v>#REF!</v>
      </c>
      <c r="I388" s="19" t="e">
        <f>#REF!</f>
        <v>#REF!</v>
      </c>
      <c r="J388" s="20" t="e">
        <f t="shared" si="39"/>
        <v>#REF!</v>
      </c>
      <c r="K388" s="20" t="e">
        <f t="shared" si="40"/>
        <v>#REF!</v>
      </c>
      <c r="L388" s="20" t="e">
        <f>#REF!</f>
        <v>#REF!</v>
      </c>
      <c r="M388" s="60" t="e">
        <f>#REF!</f>
        <v>#REF!</v>
      </c>
      <c r="N388" s="19"/>
      <c r="O388" s="21"/>
    </row>
    <row r="389" spans="1:15" x14ac:dyDescent="0.2">
      <c r="A389" s="15" t="e">
        <f>#REF!</f>
        <v>#REF!</v>
      </c>
      <c r="B389" s="16"/>
      <c r="C389" s="17" t="e">
        <f>#REF!</f>
        <v>#REF!</v>
      </c>
      <c r="D389" s="18"/>
      <c r="E389" s="18" t="e">
        <f>#REF!</f>
        <v>#REF!</v>
      </c>
      <c r="F389" s="18" t="e">
        <f>#REF!</f>
        <v>#REF!</v>
      </c>
      <c r="G389" s="19" t="e">
        <f t="shared" si="37"/>
        <v>#REF!</v>
      </c>
      <c r="H389" s="20" t="e">
        <f t="shared" si="38"/>
        <v>#REF!</v>
      </c>
      <c r="I389" s="19" t="e">
        <f>#REF!</f>
        <v>#REF!</v>
      </c>
      <c r="J389" s="20" t="e">
        <f t="shared" si="39"/>
        <v>#REF!</v>
      </c>
      <c r="K389" s="20" t="e">
        <f t="shared" si="40"/>
        <v>#REF!</v>
      </c>
      <c r="L389" s="20" t="e">
        <f>#REF!</f>
        <v>#REF!</v>
      </c>
      <c r="M389" s="60" t="e">
        <f>#REF!</f>
        <v>#REF!</v>
      </c>
      <c r="N389" s="19"/>
      <c r="O389" s="21"/>
    </row>
    <row r="390" spans="1:15" x14ac:dyDescent="0.2">
      <c r="A390" s="15" t="e">
        <f>#REF!</f>
        <v>#REF!</v>
      </c>
      <c r="B390" s="16"/>
      <c r="C390" s="17" t="e">
        <f>#REF!</f>
        <v>#REF!</v>
      </c>
      <c r="D390" s="18"/>
      <c r="E390" s="18" t="e">
        <f>#REF!</f>
        <v>#REF!</v>
      </c>
      <c r="F390" s="18" t="e">
        <f>#REF!</f>
        <v>#REF!</v>
      </c>
      <c r="G390" s="19" t="e">
        <f t="shared" si="37"/>
        <v>#REF!</v>
      </c>
      <c r="H390" s="20" t="e">
        <f t="shared" si="38"/>
        <v>#REF!</v>
      </c>
      <c r="I390" s="19" t="e">
        <f>#REF!</f>
        <v>#REF!</v>
      </c>
      <c r="J390" s="20" t="e">
        <f t="shared" si="39"/>
        <v>#REF!</v>
      </c>
      <c r="K390" s="20" t="e">
        <f t="shared" si="40"/>
        <v>#REF!</v>
      </c>
      <c r="L390" s="20" t="e">
        <f>#REF!</f>
        <v>#REF!</v>
      </c>
      <c r="M390" s="60" t="e">
        <f>#REF!</f>
        <v>#REF!</v>
      </c>
      <c r="N390" s="19"/>
      <c r="O390" s="21"/>
    </row>
    <row r="391" spans="1:15" x14ac:dyDescent="0.2">
      <c r="A391" s="15" t="e">
        <f>#REF!</f>
        <v>#REF!</v>
      </c>
      <c r="B391" s="16"/>
      <c r="C391" s="17" t="e">
        <f>#REF!</f>
        <v>#REF!</v>
      </c>
      <c r="D391" s="18"/>
      <c r="E391" s="18" t="e">
        <f>#REF!</f>
        <v>#REF!</v>
      </c>
      <c r="F391" s="18" t="e">
        <f>#REF!</f>
        <v>#REF!</v>
      </c>
      <c r="G391" s="19" t="e">
        <f t="shared" si="37"/>
        <v>#REF!</v>
      </c>
      <c r="H391" s="20" t="e">
        <f t="shared" si="38"/>
        <v>#REF!</v>
      </c>
      <c r="I391" s="19" t="e">
        <f>#REF!</f>
        <v>#REF!</v>
      </c>
      <c r="J391" s="20" t="e">
        <f t="shared" si="39"/>
        <v>#REF!</v>
      </c>
      <c r="K391" s="20" t="e">
        <f t="shared" si="40"/>
        <v>#REF!</v>
      </c>
      <c r="L391" s="20" t="e">
        <f>#REF!</f>
        <v>#REF!</v>
      </c>
      <c r="M391" s="60" t="e">
        <f>#REF!</f>
        <v>#REF!</v>
      </c>
      <c r="N391" s="19"/>
      <c r="O391" s="21"/>
    </row>
    <row r="392" spans="1:15" x14ac:dyDescent="0.2">
      <c r="A392" s="15" t="e">
        <f>#REF!</f>
        <v>#REF!</v>
      </c>
      <c r="B392" s="16"/>
      <c r="C392" s="17" t="e">
        <f>#REF!</f>
        <v>#REF!</v>
      </c>
      <c r="D392" s="18"/>
      <c r="E392" s="18" t="e">
        <f>#REF!</f>
        <v>#REF!</v>
      </c>
      <c r="F392" s="18" t="e">
        <f>#REF!</f>
        <v>#REF!</v>
      </c>
      <c r="G392" s="19" t="e">
        <f t="shared" si="37"/>
        <v>#REF!</v>
      </c>
      <c r="H392" s="20" t="e">
        <f t="shared" si="38"/>
        <v>#REF!</v>
      </c>
      <c r="I392" s="19" t="e">
        <f>#REF!</f>
        <v>#REF!</v>
      </c>
      <c r="J392" s="20" t="e">
        <f t="shared" si="39"/>
        <v>#REF!</v>
      </c>
      <c r="K392" s="20" t="e">
        <f t="shared" si="40"/>
        <v>#REF!</v>
      </c>
      <c r="L392" s="20" t="e">
        <f>#REF!</f>
        <v>#REF!</v>
      </c>
      <c r="M392" s="60" t="e">
        <f>#REF!</f>
        <v>#REF!</v>
      </c>
      <c r="N392" s="19"/>
      <c r="O392" s="21"/>
    </row>
    <row r="393" spans="1:15" x14ac:dyDescent="0.2">
      <c r="A393" s="15" t="e">
        <f>#REF!</f>
        <v>#REF!</v>
      </c>
      <c r="B393" s="16"/>
      <c r="C393" s="17" t="e">
        <f>#REF!</f>
        <v>#REF!</v>
      </c>
      <c r="D393" s="18"/>
      <c r="E393" s="18" t="e">
        <f>#REF!</f>
        <v>#REF!</v>
      </c>
      <c r="F393" s="18" t="e">
        <f>#REF!</f>
        <v>#REF!</v>
      </c>
      <c r="G393" s="19" t="e">
        <f t="shared" si="37"/>
        <v>#REF!</v>
      </c>
      <c r="H393" s="20" t="e">
        <f t="shared" si="38"/>
        <v>#REF!</v>
      </c>
      <c r="I393" s="19" t="e">
        <f>#REF!</f>
        <v>#REF!</v>
      </c>
      <c r="J393" s="20" t="e">
        <f t="shared" si="39"/>
        <v>#REF!</v>
      </c>
      <c r="K393" s="20" t="e">
        <f t="shared" si="40"/>
        <v>#REF!</v>
      </c>
      <c r="L393" s="20" t="e">
        <f>#REF!</f>
        <v>#REF!</v>
      </c>
      <c r="M393" s="60" t="e">
        <f>#REF!</f>
        <v>#REF!</v>
      </c>
      <c r="N393" s="19"/>
      <c r="O393" s="21"/>
    </row>
    <row r="394" spans="1:15" x14ac:dyDescent="0.2">
      <c r="A394" s="15" t="e">
        <f>#REF!</f>
        <v>#REF!</v>
      </c>
      <c r="B394" s="16"/>
      <c r="C394" s="17" t="e">
        <f>#REF!</f>
        <v>#REF!</v>
      </c>
      <c r="D394" s="18"/>
      <c r="E394" s="18" t="e">
        <f>#REF!</f>
        <v>#REF!</v>
      </c>
      <c r="F394" s="18" t="e">
        <f>#REF!</f>
        <v>#REF!</v>
      </c>
      <c r="G394" s="19" t="e">
        <f t="shared" si="37"/>
        <v>#REF!</v>
      </c>
      <c r="H394" s="20" t="e">
        <f t="shared" si="38"/>
        <v>#REF!</v>
      </c>
      <c r="I394" s="19" t="e">
        <f>#REF!</f>
        <v>#REF!</v>
      </c>
      <c r="J394" s="20" t="e">
        <f t="shared" si="39"/>
        <v>#REF!</v>
      </c>
      <c r="K394" s="20" t="e">
        <f t="shared" si="40"/>
        <v>#REF!</v>
      </c>
      <c r="L394" s="20" t="e">
        <f>#REF!</f>
        <v>#REF!</v>
      </c>
      <c r="M394" s="60" t="e">
        <f>#REF!</f>
        <v>#REF!</v>
      </c>
      <c r="N394" s="19"/>
      <c r="O394" s="21"/>
    </row>
    <row r="395" spans="1:15" x14ac:dyDescent="0.2">
      <c r="A395" s="15" t="e">
        <f>#REF!</f>
        <v>#REF!</v>
      </c>
      <c r="B395" s="16"/>
      <c r="C395" s="17" t="e">
        <f>#REF!</f>
        <v>#REF!</v>
      </c>
      <c r="D395" s="18"/>
      <c r="E395" s="18" t="e">
        <f>#REF!</f>
        <v>#REF!</v>
      </c>
      <c r="F395" s="18" t="e">
        <f>#REF!</f>
        <v>#REF!</v>
      </c>
      <c r="G395" s="19" t="e">
        <f t="shared" si="37"/>
        <v>#REF!</v>
      </c>
      <c r="H395" s="20" t="e">
        <f t="shared" si="38"/>
        <v>#REF!</v>
      </c>
      <c r="I395" s="19" t="e">
        <f>#REF!</f>
        <v>#REF!</v>
      </c>
      <c r="J395" s="20" t="e">
        <f t="shared" si="39"/>
        <v>#REF!</v>
      </c>
      <c r="K395" s="20" t="e">
        <f t="shared" si="40"/>
        <v>#REF!</v>
      </c>
      <c r="L395" s="20" t="e">
        <f>#REF!</f>
        <v>#REF!</v>
      </c>
      <c r="M395" s="60" t="e">
        <f>#REF!</f>
        <v>#REF!</v>
      </c>
      <c r="N395" s="19"/>
      <c r="O395" s="21"/>
    </row>
    <row r="396" spans="1:15" x14ac:dyDescent="0.2">
      <c r="A396" s="15" t="e">
        <f>#REF!</f>
        <v>#REF!</v>
      </c>
      <c r="B396" s="16"/>
      <c r="C396" s="17" t="e">
        <f>#REF!</f>
        <v>#REF!</v>
      </c>
      <c r="D396" s="18"/>
      <c r="E396" s="18" t="e">
        <f>#REF!</f>
        <v>#REF!</v>
      </c>
      <c r="F396" s="18" t="e">
        <f>#REF!</f>
        <v>#REF!</v>
      </c>
      <c r="G396" s="19" t="e">
        <f t="shared" si="37"/>
        <v>#REF!</v>
      </c>
      <c r="H396" s="20" t="e">
        <f t="shared" si="38"/>
        <v>#REF!</v>
      </c>
      <c r="I396" s="19" t="e">
        <f>#REF!</f>
        <v>#REF!</v>
      </c>
      <c r="J396" s="20" t="e">
        <f t="shared" si="39"/>
        <v>#REF!</v>
      </c>
      <c r="K396" s="20" t="e">
        <f t="shared" si="40"/>
        <v>#REF!</v>
      </c>
      <c r="L396" s="20" t="e">
        <f>#REF!</f>
        <v>#REF!</v>
      </c>
      <c r="M396" s="60" t="e">
        <f>#REF!</f>
        <v>#REF!</v>
      </c>
      <c r="N396" s="19"/>
      <c r="O396" s="21"/>
    </row>
    <row r="397" spans="1:15" x14ac:dyDescent="0.2">
      <c r="A397" s="15" t="e">
        <f>#REF!</f>
        <v>#REF!</v>
      </c>
      <c r="B397" s="16"/>
      <c r="C397" s="17" t="e">
        <f>#REF!</f>
        <v>#REF!</v>
      </c>
      <c r="D397" s="18"/>
      <c r="E397" s="18" t="e">
        <f>#REF!</f>
        <v>#REF!</v>
      </c>
      <c r="F397" s="18" t="e">
        <f>#REF!</f>
        <v>#REF!</v>
      </c>
      <c r="G397" s="19" t="e">
        <f t="shared" si="37"/>
        <v>#REF!</v>
      </c>
      <c r="H397" s="20" t="e">
        <f t="shared" si="38"/>
        <v>#REF!</v>
      </c>
      <c r="I397" s="19" t="e">
        <f>#REF!</f>
        <v>#REF!</v>
      </c>
      <c r="J397" s="20" t="e">
        <f t="shared" si="39"/>
        <v>#REF!</v>
      </c>
      <c r="K397" s="20" t="e">
        <f t="shared" si="40"/>
        <v>#REF!</v>
      </c>
      <c r="L397" s="20" t="e">
        <f>#REF!</f>
        <v>#REF!</v>
      </c>
      <c r="M397" s="60" t="e">
        <f>#REF!</f>
        <v>#REF!</v>
      </c>
      <c r="N397" s="19"/>
      <c r="O397" s="21"/>
    </row>
    <row r="398" spans="1:15" x14ac:dyDescent="0.2">
      <c r="A398" s="15" t="e">
        <f>#REF!</f>
        <v>#REF!</v>
      </c>
      <c r="B398" s="16"/>
      <c r="C398" s="17" t="e">
        <f>#REF!</f>
        <v>#REF!</v>
      </c>
      <c r="D398" s="18"/>
      <c r="E398" s="18" t="e">
        <f>#REF!</f>
        <v>#REF!</v>
      </c>
      <c r="F398" s="18" t="e">
        <f>#REF!</f>
        <v>#REF!</v>
      </c>
      <c r="G398" s="19" t="e">
        <f t="shared" si="37"/>
        <v>#REF!</v>
      </c>
      <c r="H398" s="20" t="e">
        <f t="shared" si="38"/>
        <v>#REF!</v>
      </c>
      <c r="I398" s="19" t="e">
        <f>#REF!</f>
        <v>#REF!</v>
      </c>
      <c r="J398" s="20" t="e">
        <f t="shared" si="39"/>
        <v>#REF!</v>
      </c>
      <c r="K398" s="20" t="e">
        <f t="shared" si="40"/>
        <v>#REF!</v>
      </c>
      <c r="L398" s="20" t="e">
        <f>#REF!</f>
        <v>#REF!</v>
      </c>
      <c r="M398" s="60" t="e">
        <f>#REF!</f>
        <v>#REF!</v>
      </c>
      <c r="N398" s="19"/>
      <c r="O398" s="21"/>
    </row>
    <row r="399" spans="1:15" x14ac:dyDescent="0.2">
      <c r="A399" s="15" t="e">
        <f>#REF!</f>
        <v>#REF!</v>
      </c>
      <c r="B399" s="16"/>
      <c r="C399" s="17" t="e">
        <f>#REF!</f>
        <v>#REF!</v>
      </c>
      <c r="D399" s="18"/>
      <c r="E399" s="18" t="e">
        <f>#REF!</f>
        <v>#REF!</v>
      </c>
      <c r="F399" s="18" t="e">
        <f>#REF!</f>
        <v>#REF!</v>
      </c>
      <c r="G399" s="19" t="e">
        <f t="shared" si="37"/>
        <v>#REF!</v>
      </c>
      <c r="H399" s="20" t="e">
        <f t="shared" si="38"/>
        <v>#REF!</v>
      </c>
      <c r="I399" s="19" t="e">
        <f>#REF!</f>
        <v>#REF!</v>
      </c>
      <c r="J399" s="20" t="e">
        <f t="shared" si="39"/>
        <v>#REF!</v>
      </c>
      <c r="K399" s="20" t="e">
        <f t="shared" si="40"/>
        <v>#REF!</v>
      </c>
      <c r="L399" s="20" t="e">
        <f>#REF!</f>
        <v>#REF!</v>
      </c>
      <c r="M399" s="60" t="e">
        <f>#REF!</f>
        <v>#REF!</v>
      </c>
      <c r="N399" s="19"/>
      <c r="O399" s="21"/>
    </row>
    <row r="400" spans="1:15" x14ac:dyDescent="0.2">
      <c r="A400" s="15" t="e">
        <f>#REF!</f>
        <v>#REF!</v>
      </c>
      <c r="B400" s="16"/>
      <c r="C400" s="17" t="e">
        <f>#REF!</f>
        <v>#REF!</v>
      </c>
      <c r="D400" s="18"/>
      <c r="E400" s="18" t="e">
        <f>#REF!</f>
        <v>#REF!</v>
      </c>
      <c r="F400" s="18" t="e">
        <f>#REF!</f>
        <v>#REF!</v>
      </c>
      <c r="G400" s="19" t="e">
        <f t="shared" si="37"/>
        <v>#REF!</v>
      </c>
      <c r="H400" s="20" t="e">
        <f t="shared" si="38"/>
        <v>#REF!</v>
      </c>
      <c r="I400" s="19" t="e">
        <f>#REF!</f>
        <v>#REF!</v>
      </c>
      <c r="J400" s="20" t="e">
        <f t="shared" si="39"/>
        <v>#REF!</v>
      </c>
      <c r="K400" s="20" t="e">
        <f t="shared" si="40"/>
        <v>#REF!</v>
      </c>
      <c r="L400" s="20" t="e">
        <f>#REF!</f>
        <v>#REF!</v>
      </c>
      <c r="M400" s="60" t="e">
        <f>#REF!</f>
        <v>#REF!</v>
      </c>
      <c r="N400" s="19"/>
      <c r="O400" s="21"/>
    </row>
    <row r="401" spans="1:15" x14ac:dyDescent="0.2">
      <c r="A401" s="15" t="e">
        <f>#REF!</f>
        <v>#REF!</v>
      </c>
      <c r="B401" s="16"/>
      <c r="C401" s="17" t="e">
        <f>#REF!</f>
        <v>#REF!</v>
      </c>
      <c r="D401" s="18"/>
      <c r="E401" s="18" t="e">
        <f>#REF!</f>
        <v>#REF!</v>
      </c>
      <c r="F401" s="18" t="e">
        <f>#REF!</f>
        <v>#REF!</v>
      </c>
      <c r="G401" s="19" t="e">
        <f t="shared" si="37"/>
        <v>#REF!</v>
      </c>
      <c r="H401" s="20" t="e">
        <f t="shared" si="38"/>
        <v>#REF!</v>
      </c>
      <c r="I401" s="19" t="e">
        <f>#REF!</f>
        <v>#REF!</v>
      </c>
      <c r="J401" s="20" t="e">
        <f t="shared" si="39"/>
        <v>#REF!</v>
      </c>
      <c r="K401" s="20" t="e">
        <f t="shared" si="40"/>
        <v>#REF!</v>
      </c>
      <c r="L401" s="20" t="e">
        <f>#REF!</f>
        <v>#REF!</v>
      </c>
      <c r="M401" s="60" t="e">
        <f>#REF!</f>
        <v>#REF!</v>
      </c>
      <c r="N401" s="19"/>
      <c r="O401" s="21"/>
    </row>
    <row r="402" spans="1:15" x14ac:dyDescent="0.2">
      <c r="A402" s="15" t="e">
        <f>#REF!</f>
        <v>#REF!</v>
      </c>
      <c r="B402" s="16"/>
      <c r="C402" s="17" t="e">
        <f>#REF!</f>
        <v>#REF!</v>
      </c>
      <c r="D402" s="18"/>
      <c r="E402" s="18" t="e">
        <f>#REF!</f>
        <v>#REF!</v>
      </c>
      <c r="F402" s="18" t="e">
        <f>#REF!</f>
        <v>#REF!</v>
      </c>
      <c r="G402" s="19" t="e">
        <f t="shared" si="37"/>
        <v>#REF!</v>
      </c>
      <c r="H402" s="20" t="e">
        <f t="shared" si="38"/>
        <v>#REF!</v>
      </c>
      <c r="I402" s="19" t="e">
        <f>#REF!</f>
        <v>#REF!</v>
      </c>
      <c r="J402" s="20" t="e">
        <f t="shared" si="39"/>
        <v>#REF!</v>
      </c>
      <c r="K402" s="20" t="e">
        <f t="shared" si="40"/>
        <v>#REF!</v>
      </c>
      <c r="L402" s="20" t="e">
        <f>#REF!</f>
        <v>#REF!</v>
      </c>
      <c r="M402" s="60" t="e">
        <f>#REF!</f>
        <v>#REF!</v>
      </c>
      <c r="N402" s="19"/>
      <c r="O402" s="21"/>
    </row>
    <row r="403" spans="1:15" hidden="1" x14ac:dyDescent="0.2">
      <c r="A403" s="15">
        <v>44516.847222222219</v>
      </c>
      <c r="B403" s="16"/>
      <c r="C403" s="17" t="s">
        <v>21</v>
      </c>
      <c r="D403" s="18"/>
      <c r="E403" s="18" t="e">
        <f>#REF!</f>
        <v>#REF!</v>
      </c>
      <c r="F403" s="18" t="e">
        <f>#REF!</f>
        <v>#REF!</v>
      </c>
      <c r="G403" s="19" t="e">
        <f t="shared" si="37"/>
        <v>#REF!</v>
      </c>
      <c r="H403" s="20" t="e">
        <f t="shared" si="38"/>
        <v>#REF!</v>
      </c>
      <c r="I403" s="19" t="e">
        <f>#REF!</f>
        <v>#REF!</v>
      </c>
      <c r="J403" s="20">
        <f t="shared" si="39"/>
        <v>860.00000000000011</v>
      </c>
      <c r="K403" s="20">
        <f t="shared" si="40"/>
        <v>137.60000000000002</v>
      </c>
      <c r="L403" s="20">
        <f>997.6</f>
        <v>997.6</v>
      </c>
      <c r="M403" s="60" t="e">
        <f>M195-L403</f>
        <v>#REF!</v>
      </c>
      <c r="N403" s="19"/>
      <c r="O403" s="21"/>
    </row>
  </sheetData>
  <autoFilter ref="A2:O403" xr:uid="{00000000-0009-0000-0000-000005000000}">
    <filterColumn colId="0">
      <filters>
        <filter val="SALDO"/>
        <dateGroupItem year="2021" month="11" day="29" dateTimeGrouping="day"/>
        <dateGroupItem year="2021" month="11" day="30" dateTimeGrouping="day"/>
        <dateGroupItem year="2021" month="12" dateTimeGrouping="month"/>
        <dateGroupItem year="1900" dateTimeGrouping="year"/>
      </filters>
    </filterColumn>
  </autoFilter>
  <mergeCells count="2">
    <mergeCell ref="G1:I1"/>
    <mergeCell ref="J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16643561</vt:lpstr>
      <vt:lpstr>14350722</vt:lpstr>
      <vt:lpstr>143507220201</vt:lpstr>
      <vt:lpstr>BAJIO16643561 (2)</vt:lpstr>
      <vt:lpstr>BANCOMER</vt:lpstr>
      <vt:lpstr>SANTANDER REL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invermex</dc:creator>
  <cp:lastModifiedBy>Administracion</cp:lastModifiedBy>
  <cp:lastPrinted>2025-04-30T16:23:33Z</cp:lastPrinted>
  <dcterms:created xsi:type="dcterms:W3CDTF">2021-07-08T15:36:22Z</dcterms:created>
  <dcterms:modified xsi:type="dcterms:W3CDTF">2025-09-11T23:06:44Z</dcterms:modified>
</cp:coreProperties>
</file>